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Data" sheetId="1" r:id="rId1"/>
    <sheet name="TAble" sheetId="2" r:id="rId2"/>
    <sheet name="Sheet1" sheetId="3" r:id="rId3"/>
  </sheets>
  <definedNames>
    <definedName name="_xlnm._FilterDatabase" localSheetId="0" hidden="1">'Data'!$A$1:$Q$209</definedName>
    <definedName name="Data">'Data'!$A$1:$N$209</definedName>
  </definedNames>
  <calcPr fullCalcOnLoad="1"/>
</workbook>
</file>

<file path=xl/sharedStrings.xml><?xml version="1.0" encoding="utf-8"?>
<sst xmlns="http://schemas.openxmlformats.org/spreadsheetml/2006/main" count="1342" uniqueCount="650">
  <si>
    <t>MMY</t>
  </si>
  <si>
    <t>2_INV_ID</t>
  </si>
  <si>
    <t>UP1</t>
  </si>
  <si>
    <t>Recall1</t>
  </si>
  <si>
    <t>Units1</t>
  </si>
  <si>
    <t>3_INV_ID</t>
  </si>
  <si>
    <t>UP2</t>
  </si>
  <si>
    <t>Recall2</t>
  </si>
  <si>
    <t>Units2</t>
  </si>
  <si>
    <t>1999-2000 FORD F150, F250, F350 TRUCKS WITH CRUISE CONTROL</t>
  </si>
  <si>
    <t>ENGINE COMPARTMENT FIRES</t>
  </si>
  <si>
    <t>PE04-078</t>
  </si>
  <si>
    <t>05V017</t>
  </si>
  <si>
    <t>EA05-005</t>
  </si>
  <si>
    <t>08V025</t>
  </si>
  <si>
    <t>2002-2004 KIA SEDONA</t>
  </si>
  <si>
    <t>ACCELERATOR CABLE STICKS</t>
  </si>
  <si>
    <t>PE04-067</t>
  </si>
  <si>
    <t>05V329</t>
  </si>
  <si>
    <t>-</t>
  </si>
  <si>
    <t>2002 KIA SPECTRA</t>
  </si>
  <si>
    <t>LEAKING BRAKE WHEEL CYLINDERS</t>
  </si>
  <si>
    <t>PE04-065</t>
  </si>
  <si>
    <t>2000-2004 BRITAX ADVANTAGE, ROUNDABOUT, SUPER ELITE</t>
  </si>
  <si>
    <t>CHILD RESTRAINT HARNESS LOOSENING</t>
  </si>
  <si>
    <t>RQ04-008</t>
  </si>
  <si>
    <t>PE05-001</t>
  </si>
  <si>
    <t>05C004</t>
  </si>
  <si>
    <t>2004 BUICK RENDEZVOUS/PONTIAC AZTEK</t>
  </si>
  <si>
    <t>ENGINE STALLING</t>
  </si>
  <si>
    <t>PE04-075</t>
  </si>
  <si>
    <t>2003-2004 NISSAN MURANO</t>
  </si>
  <si>
    <t>ENGINE STALL OR LOW POWER</t>
  </si>
  <si>
    <t>PE04-077</t>
  </si>
  <si>
    <t>EA05-006</t>
  </si>
  <si>
    <t>05V319</t>
  </si>
  <si>
    <t>2003-2004 HUMMER H2</t>
  </si>
  <si>
    <t>STEERING KNUCKLE FRACTURE</t>
  </si>
  <si>
    <t>PE04-080</t>
  </si>
  <si>
    <t>EA05-017</t>
  </si>
  <si>
    <t>2004 ENVOY AND TRAILBLAZER</t>
  </si>
  <si>
    <t>TURN SIGNAL FAILURE</t>
  </si>
  <si>
    <t>PE05-006</t>
  </si>
  <si>
    <t>05V198</t>
  </si>
  <si>
    <t>2004 LEXUS RX330</t>
  </si>
  <si>
    <t>BRAKE FAILURE</t>
  </si>
  <si>
    <t>PE05-009</t>
  </si>
  <si>
    <t>2004 SIENNA</t>
  </si>
  <si>
    <t>SEAT BELT MALFUNCTION</t>
  </si>
  <si>
    <t>PE05-008</t>
  </si>
  <si>
    <t>EA05-010</t>
  </si>
  <si>
    <t>05V327</t>
  </si>
  <si>
    <t>2004 CADILLAC CTS AND SRX</t>
  </si>
  <si>
    <t>INAPPROPRIATE AIRBAG DEPLOYMENT</t>
  </si>
  <si>
    <t>2004 DISCOVERY II</t>
  </si>
  <si>
    <t>BRAKE LAMP SWITCH MALFUNCTION</t>
  </si>
  <si>
    <t>PE05-034</t>
  </si>
  <si>
    <t>EA05-016</t>
  </si>
  <si>
    <t>07V041</t>
  </si>
  <si>
    <t>2004-2005 DODGE DURANGO/RAM 1500; WITH 5.7L ENGINE</t>
  </si>
  <si>
    <t>PE05-027</t>
  </si>
  <si>
    <t>EA05-018</t>
  </si>
  <si>
    <t>2002-2005 TOYOTA PRIUS</t>
  </si>
  <si>
    <t>PE05-029</t>
  </si>
  <si>
    <t>2003-2004 MUSTANG COBRA</t>
  </si>
  <si>
    <t>STUCK-OPEN THROTTLE</t>
  </si>
  <si>
    <t>PE05-038</t>
  </si>
  <si>
    <t>EA05-014</t>
  </si>
  <si>
    <t>06V108</t>
  </si>
  <si>
    <t>2001 MDX</t>
  </si>
  <si>
    <t>FRONT SUSPENSION COIL SPRING BREAKAGE</t>
  </si>
  <si>
    <t>PE05-040</t>
  </si>
  <si>
    <t>05V385</t>
  </si>
  <si>
    <t>2004 ZX-1000 C1 (ZX-10R)</t>
  </si>
  <si>
    <t>FRAME FRACTURES</t>
  </si>
  <si>
    <t>2005 DODGE DAKOTA</t>
  </si>
  <si>
    <t>STEERING SHAFT DISCONNECTS</t>
  </si>
  <si>
    <t>PE05-056</t>
  </si>
  <si>
    <t>EA06-004</t>
  </si>
  <si>
    <t>2004-2005 VOLVO XC90</t>
  </si>
  <si>
    <t>WIPERS INOP-LOOSE WIPER ARM NUTS</t>
  </si>
  <si>
    <t>PE05-064</t>
  </si>
  <si>
    <t>06V144</t>
  </si>
  <si>
    <t>2005 CARAVAN, GRAND CARAVAN, TOWN AND COUNTRY</t>
  </si>
  <si>
    <t>FRONT AIR BAG IMPACT SENSOR FAILURE</t>
  </si>
  <si>
    <t>PE05-061</t>
  </si>
  <si>
    <t>EA06-003</t>
  </si>
  <si>
    <t>07V192</t>
  </si>
  <si>
    <t>2005 XC90</t>
  </si>
  <si>
    <t>ELECTRICAL FIRE</t>
  </si>
  <si>
    <t>PE05-057</t>
  </si>
  <si>
    <t>05V529</t>
  </si>
  <si>
    <t>EA06-006</t>
  </si>
  <si>
    <t>07V221</t>
  </si>
  <si>
    <t>2005-2006 XC90</t>
  </si>
  <si>
    <t>POTENTIAL ELECTRICAL FIRE</t>
  </si>
  <si>
    <t>2004 LIBERTY</t>
  </si>
  <si>
    <t>SUSPENSION BALL JOINT SEPARATION</t>
  </si>
  <si>
    <t>PE06-004</t>
  </si>
  <si>
    <t>EA06-008</t>
  </si>
  <si>
    <t>06V288</t>
  </si>
  <si>
    <t>2005 HYUNDAI TUCSON</t>
  </si>
  <si>
    <t>AIR INTAKE HOSES DETACH</t>
  </si>
  <si>
    <t>2002 AVALANCHE WITH AN 8.1L ENGINE</t>
  </si>
  <si>
    <t>SUDDEN ENGINE SHUT-DOWN</t>
  </si>
  <si>
    <t>PE06-016</t>
  </si>
  <si>
    <t>EA06-016</t>
  </si>
  <si>
    <t>07V521</t>
  </si>
  <si>
    <t>2004 TUNDRA</t>
  </si>
  <si>
    <t>SUSPENSION BALL JOINT BREAKAGE</t>
  </si>
  <si>
    <t>RQ06-005</t>
  </si>
  <si>
    <t>EA06-014</t>
  </si>
  <si>
    <t>07V013</t>
  </si>
  <si>
    <t>2005-2006 SCION TC</t>
  </si>
  <si>
    <t>MOVABLE SUN/MOON ROOF SHATTERS</t>
  </si>
  <si>
    <t>PE06-024</t>
  </si>
  <si>
    <t>2002-2003 NEON</t>
  </si>
  <si>
    <t>LOSS OF HEADLIGHT ILLUMINATION</t>
  </si>
  <si>
    <t>PE06-028</t>
  </si>
  <si>
    <t>EA06-019</t>
  </si>
  <si>
    <t>2004-2005 TOYOTA SIENNA</t>
  </si>
  <si>
    <t>REAR HATCH LIFT GATE FAILURE</t>
  </si>
  <si>
    <t>PE06-029</t>
  </si>
  <si>
    <t>EA06-020</t>
  </si>
  <si>
    <t>08V244</t>
  </si>
  <si>
    <t>2004 MALIBU</t>
  </si>
  <si>
    <t>LOSS OF TURN SIGNAL FUNCTION</t>
  </si>
  <si>
    <t>2003-2004 KAWASAKI VN1600A1, VN1600A2</t>
  </si>
  <si>
    <t>MOTORCYCLE FIRE</t>
  </si>
  <si>
    <t>DOMINATOR SPORT A/T LT265/75R16 TIRE 2003 - 2005</t>
  </si>
  <si>
    <t>TREAD SEPARATIONS</t>
  </si>
  <si>
    <t>PE06-027</t>
  </si>
  <si>
    <t>EA06-021</t>
  </si>
  <si>
    <t>07T005</t>
  </si>
  <si>
    <t>2002 SPORTAGE</t>
  </si>
  <si>
    <t>COOLING FAN BREAKAGE</t>
  </si>
  <si>
    <t>PE06-042</t>
  </si>
  <si>
    <t>EA07-001</t>
  </si>
  <si>
    <t>07V161</t>
  </si>
  <si>
    <t>2007 FE84D</t>
  </si>
  <si>
    <t>BRAKE BOOSTER VACUUM HOSE COLLAPSE</t>
  </si>
  <si>
    <t>PE06-041</t>
  </si>
  <si>
    <t>06V477</t>
  </si>
  <si>
    <t>INADVERTENT SIDE AIRBAG/CURTAIN DEPLOY.</t>
  </si>
  <si>
    <t>2002 ESCAPE</t>
  </si>
  <si>
    <t>ENGINE COMPARTMENT FIRE</t>
  </si>
  <si>
    <t>PE06-048</t>
  </si>
  <si>
    <t>07V157</t>
  </si>
  <si>
    <t>2004-2006 KAWASAKI EX250</t>
  </si>
  <si>
    <t>FUEL TANK LEAKS</t>
  </si>
  <si>
    <t>PE06-044</t>
  </si>
  <si>
    <t>2006 JEEP COMMANDER</t>
  </si>
  <si>
    <t>PE07-009</t>
  </si>
  <si>
    <t>EA07-007</t>
  </si>
  <si>
    <t>08V203</t>
  </si>
  <si>
    <t>2006 HIGHLANDER HYBRID</t>
  </si>
  <si>
    <t>SUDDEN LOSS OF POWER STEERING ASSIST</t>
  </si>
  <si>
    <t>PE06-055</t>
  </si>
  <si>
    <t>2003-2004 VOLKSWAGEN PASSAT</t>
  </si>
  <si>
    <t>BRAKE LIGHT SWITCH FAILURE</t>
  </si>
  <si>
    <t>1999-2002 GRAND PRIX GTP</t>
  </si>
  <si>
    <t>PE07-006</t>
  </si>
  <si>
    <t>EA07-008</t>
  </si>
  <si>
    <t>09V116</t>
  </si>
  <si>
    <t>2000-2001 M-CLASS</t>
  </si>
  <si>
    <t>INADVERTENT BRAKE APPLICATION</t>
  </si>
  <si>
    <t>PE07-007</t>
  </si>
  <si>
    <t>MY2003 KAWASAKI VN1600 "VULCAN" MODEL MOTORCYCLES</t>
  </si>
  <si>
    <t>MOTORCYCLE FUEL TANK LEAKS</t>
  </si>
  <si>
    <t>PE07-005</t>
  </si>
  <si>
    <t>07V216</t>
  </si>
  <si>
    <t>2006 KAWASAKI VN900 MOTORCYCLES</t>
  </si>
  <si>
    <t>MOTORCYCLE STALLING</t>
  </si>
  <si>
    <t>PE07-004</t>
  </si>
  <si>
    <t>07V215</t>
  </si>
  <si>
    <t>2003-04 CADILLAC/CHEVROLET/ GMC FULL-SIZE LIGHT TRUCKS/SUVS</t>
  </si>
  <si>
    <t>SPEEDOMETER MALFUNCTION</t>
  </si>
  <si>
    <t>2004-2006 PONTIAC GTO</t>
  </si>
  <si>
    <t>TIRE FAILURE DUE TO SUSPENSION CONTACT</t>
  </si>
  <si>
    <t>PE07-010</t>
  </si>
  <si>
    <t>2004 J4500</t>
  </si>
  <si>
    <t>WINDSHIELD WIPER NUT LOOSE</t>
  </si>
  <si>
    <t>2002 PASSAT</t>
  </si>
  <si>
    <t>VACUUM BRAKE BOOSTER FAILURE</t>
  </si>
  <si>
    <t>PE07-018</t>
  </si>
  <si>
    <t>MY 2005-2006 BRITAX DECATHLON E9L47</t>
  </si>
  <si>
    <t>HARNESS ADJUSTER FAILURE</t>
  </si>
  <si>
    <t>PE07-017</t>
  </si>
  <si>
    <t>07C005</t>
  </si>
  <si>
    <t>2005-2006 G6</t>
  </si>
  <si>
    <t>POWER STEERING FAILURE</t>
  </si>
  <si>
    <t>PE07-023</t>
  </si>
  <si>
    <t>2002-2004 RANGE ROVER</t>
  </si>
  <si>
    <t>FRONT DIFFERENTIAL/DRIVESHAFT FAILURE</t>
  </si>
  <si>
    <t>PE07-019</t>
  </si>
  <si>
    <t>EA07-012</t>
  </si>
  <si>
    <t>08V635</t>
  </si>
  <si>
    <t>2002-2003 COOPER</t>
  </si>
  <si>
    <t>PE07-022</t>
  </si>
  <si>
    <t>EA07-011</t>
  </si>
  <si>
    <t>2007 DODGE NITRO</t>
  </si>
  <si>
    <t>2003-2007 CADILLAC CTS/CTS-V/STS</t>
  </si>
  <si>
    <t>REAR DIFFERENTIAL FAILURE</t>
  </si>
  <si>
    <t>PE07-037</t>
  </si>
  <si>
    <t>07V589</t>
  </si>
  <si>
    <t>EA07-017</t>
  </si>
  <si>
    <t>2007 JEEP WRANGLER</t>
  </si>
  <si>
    <t>PE07-027</t>
  </si>
  <si>
    <t>07V291</t>
  </si>
  <si>
    <t>2002-2005 EVENFLO PORTABOUT3 AND PORTABOUTV</t>
  </si>
  <si>
    <t>INFANT CARRIER BASE SEPARATIONS</t>
  </si>
  <si>
    <t>2000-2005 FL-SERIES</t>
  </si>
  <si>
    <t>REAR BRAKE FAILURE</t>
  </si>
  <si>
    <t>2005-2007 FL-SERIES</t>
  </si>
  <si>
    <t>2000-2007 R-SERIES</t>
  </si>
  <si>
    <t>MOTORCYCLE FIRES</t>
  </si>
  <si>
    <t>PE07-031</t>
  </si>
  <si>
    <t>2005-2006 SPEED TRIPLE</t>
  </si>
  <si>
    <t>MOTORCYCLE FRONT BRAKE</t>
  </si>
  <si>
    <t>2006-2007 ROCKET III</t>
  </si>
  <si>
    <t>PE07-030</t>
  </si>
  <si>
    <t>07V455</t>
  </si>
  <si>
    <t>2003 PETERBILT 387</t>
  </si>
  <si>
    <t>LOSS OF HEADLAMP</t>
  </si>
  <si>
    <t>AGGR</t>
  </si>
  <si>
    <t>SPRT</t>
  </si>
  <si>
    <t>TBLD</t>
  </si>
  <si>
    <t>2003 FREELANDER</t>
  </si>
  <si>
    <t>FUEL PUMP FAILURE</t>
  </si>
  <si>
    <t>FRPT</t>
  </si>
  <si>
    <t>PE07-036</t>
  </si>
  <si>
    <t>EA07-018</t>
  </si>
  <si>
    <t>2002-2005 EVENFLO TRIUMPH 359</t>
  </si>
  <si>
    <t>STYROFOAM CHOKING HAZARD</t>
  </si>
  <si>
    <t>PE07-038</t>
  </si>
  <si>
    <t>07C008</t>
  </si>
  <si>
    <t>2001-2006 GLOBAL ELECTRIC MOTORCARS (GEM)</t>
  </si>
  <si>
    <t>ELECTRIC VEHICLE FIRES</t>
  </si>
  <si>
    <t>ASST</t>
  </si>
  <si>
    <t>TRMD</t>
  </si>
  <si>
    <t>ACCELERATOR PEDAL STICKING</t>
  </si>
  <si>
    <t>PRMT</t>
  </si>
  <si>
    <t>PE08-025</t>
  </si>
  <si>
    <t>EA08-014</t>
  </si>
  <si>
    <t>09V023</t>
  </si>
  <si>
    <t>2000-2004 MERCEDES-BENZ S/SL CLASS</t>
  </si>
  <si>
    <t>AIR SUSPENSION FAILURE</t>
  </si>
  <si>
    <t>PE07-042</t>
  </si>
  <si>
    <t>2003 THRU 2006 CHEVY COBALT AND SATURN ION</t>
  </si>
  <si>
    <t>AIR BAG NON-DEPLOYMENT</t>
  </si>
  <si>
    <t>2005, 2006 BMW 5-SERIES</t>
  </si>
  <si>
    <t>2005 BMW 525I OCS FAILURE</t>
  </si>
  <si>
    <t>PE07-045</t>
  </si>
  <si>
    <t>EA08-001</t>
  </si>
  <si>
    <t>08V384</t>
  </si>
  <si>
    <t>2005-2006 X-LINE INCOMPLETE VEHICLES</t>
  </si>
  <si>
    <t>POWER STEERING HOSE CONNECTION FAILURE</t>
  </si>
  <si>
    <t>2003-2006 DOREL JUVENILE GROUP CONVERTIBLE, COMBO, 3-IN-1'S</t>
  </si>
  <si>
    <t>DOREL A-LOK HARNESS FAILURE</t>
  </si>
  <si>
    <t>2005 LEXUS RX</t>
  </si>
  <si>
    <t>MLTE</t>
  </si>
  <si>
    <t>1996-1998 GM J &amp; N PLATFORMS</t>
  </si>
  <si>
    <t>INADVERTENT AIRBAG DEPLOYMENT</t>
  </si>
  <si>
    <t>2002-2006 HONDA ODYSSEY</t>
  </si>
  <si>
    <t>AUTOMATIC SLIDING DOOR FAILURE</t>
  </si>
  <si>
    <t>DI</t>
  </si>
  <si>
    <t>2003-2005 PONTIAC VIBE</t>
  </si>
  <si>
    <t>GLASS WINDOW SHATTERING</t>
  </si>
  <si>
    <t>PE07-049</t>
  </si>
  <si>
    <t>EA08-004</t>
  </si>
  <si>
    <t>08V162</t>
  </si>
  <si>
    <t>2005 DURANGO</t>
  </si>
  <si>
    <t>WIPER TRANSMISSION FAILURE</t>
  </si>
  <si>
    <t>2005 FIVE HUNDRED</t>
  </si>
  <si>
    <t>INSTRUMENT CLUSTER FAILURE</t>
  </si>
  <si>
    <t>PE07-058</t>
  </si>
  <si>
    <t>2004-2005 CHEVY AVEO</t>
  </si>
  <si>
    <t>THROTTLE PLATE ICING</t>
  </si>
  <si>
    <t>PE07-051</t>
  </si>
  <si>
    <t>EA08-005</t>
  </si>
  <si>
    <t>2007 PACIFICA</t>
  </si>
  <si>
    <t>PE07-052</t>
  </si>
  <si>
    <t>EA08-006</t>
  </si>
  <si>
    <t>2004-2005 MY FREIGTLINER M-LINE (BUSINESS CLASS) AND ACTERRA</t>
  </si>
  <si>
    <t>FRONT WHEEL SEPARATIONS, BEARING FAILURE</t>
  </si>
  <si>
    <t>MNTR</t>
  </si>
  <si>
    <t>2007 CHEVROLET SILVERADO AND GMC SIERRA</t>
  </si>
  <si>
    <t>PREMATURE STOP LAMP DE-ACTIVATION</t>
  </si>
  <si>
    <t>2005-2006 MY ALLURE</t>
  </si>
  <si>
    <t>POTENTIAL FRE</t>
  </si>
  <si>
    <t>2005-2006 F-250 &amp; F-350 SUPER DUTY 4X4</t>
  </si>
  <si>
    <t>VIOLENT FRONT END OSCILLATION</t>
  </si>
  <si>
    <t>PE07-057</t>
  </si>
  <si>
    <t>EA08-007</t>
  </si>
  <si>
    <t>KAWASAKI MY2006-7 ZX1400</t>
  </si>
  <si>
    <t>FRAME SEPARATION / REAR SUSP COLLAPSE</t>
  </si>
  <si>
    <t>UPGD</t>
  </si>
  <si>
    <t>PE08-021</t>
  </si>
  <si>
    <t>08V222</t>
  </si>
  <si>
    <t>2006 FOUR WINDS MANDALAY</t>
  </si>
  <si>
    <t>PREMATURE WIPER MOTOR FAILURE</t>
  </si>
  <si>
    <t>PE08-</t>
  </si>
  <si>
    <t>2004-2005 FOUR WINDS MANDALAY</t>
  </si>
  <si>
    <t>WIPER ARM/PIVOT FAILURE</t>
  </si>
  <si>
    <t>2003-2005 FOUR WIND MANDALAY</t>
  </si>
  <si>
    <t>WINDSHIELDS SEPARATION TO  FRAME SEAL</t>
  </si>
  <si>
    <t>2005-06 MY INTERNATIONAL TRUCK &amp; ENGINE CORP CE SCHOOL BUSES</t>
  </si>
  <si>
    <t>BATTERY COMPARTMENT FIRES</t>
  </si>
  <si>
    <t>2007, 2006 AND 2005 VOLVO TRUCKS</t>
  </si>
  <si>
    <t>CAB FIRE</t>
  </si>
  <si>
    <t>2005 F-150</t>
  </si>
  <si>
    <t>VACUUM BRAKE BOOSTER HOSE FAILURE</t>
  </si>
  <si>
    <t>PE08-001</t>
  </si>
  <si>
    <t>08V208</t>
  </si>
  <si>
    <t>2005-7 YAMAHA YP400 SCOOTER</t>
  </si>
  <si>
    <t>PE08-018</t>
  </si>
  <si>
    <t>08V180</t>
  </si>
  <si>
    <t>2002 ML500/ML55 AMG</t>
  </si>
  <si>
    <t>LOSS OF BRAKING</t>
  </si>
  <si>
    <t>PE08-002</t>
  </si>
  <si>
    <t>EA08-009</t>
  </si>
  <si>
    <t>2006-2007</t>
  </si>
  <si>
    <t>SUDDEN INCREASE IN STEERING EFFORT</t>
  </si>
  <si>
    <t>2000-2007</t>
  </si>
  <si>
    <t>SEAT BELT RETRACTOR</t>
  </si>
  <si>
    <t>2003-2004 NEW BEETLE</t>
  </si>
  <si>
    <t>AIRBAG FRONTAL CRASH SENSOR FAILURE</t>
  </si>
  <si>
    <t>PE08-012</t>
  </si>
  <si>
    <t>08V178</t>
  </si>
  <si>
    <t>2003 TIBURON</t>
  </si>
  <si>
    <t>TURN SIGNAL MALFUNCTION</t>
  </si>
  <si>
    <t>2002-2007 LIBERTY</t>
  </si>
  <si>
    <t>POST-CRASH FUEL TANK RUPTURE/FIRE</t>
  </si>
  <si>
    <t>2007 TAHOE AND YUKON</t>
  </si>
  <si>
    <t>PE08-010</t>
  </si>
  <si>
    <t>EA08-010</t>
  </si>
  <si>
    <t>08V441</t>
  </si>
  <si>
    <t>2000 - 2001 HYUNDAI ELANTRA</t>
  </si>
  <si>
    <t>AIRBAG NON-DEPLOYMENT</t>
  </si>
  <si>
    <t>PE08-017</t>
  </si>
  <si>
    <t>EA08-012</t>
  </si>
  <si>
    <t>08V533</t>
  </si>
  <si>
    <t>2008 SATURN SKY AND 2008 PONTIAC SOLSTICE</t>
  </si>
  <si>
    <t>PE08-016</t>
  </si>
  <si>
    <t>CONTINENTAL CONTITRAC SUV P265/70R17</t>
  </si>
  <si>
    <t>TIRE FAILURES</t>
  </si>
  <si>
    <t>COOPER DOMINATOR ALL SEASON P235/75R15</t>
  </si>
  <si>
    <t>COOPER DISCOVERER H/T LT265/75R16</t>
  </si>
  <si>
    <t>CNTN</t>
  </si>
  <si>
    <t>SUBFRAME RUST</t>
  </si>
  <si>
    <t>PE08-029</t>
  </si>
  <si>
    <t>EA08-016</t>
  </si>
  <si>
    <t>09V124</t>
  </si>
  <si>
    <t>2000-2003 GALANT</t>
  </si>
  <si>
    <t>DOOR FIRE</t>
  </si>
  <si>
    <t>PE08-014</t>
  </si>
  <si>
    <t>EA08-011</t>
  </si>
  <si>
    <t>1998-2003 MERCEDES BENZ ML CLASS</t>
  </si>
  <si>
    <t>P/S COOLER LINE CLAMP FAILURE</t>
  </si>
  <si>
    <t>RQ08-002</t>
  </si>
  <si>
    <t>08V465</t>
  </si>
  <si>
    <t>2007 MINI COOPER S</t>
  </si>
  <si>
    <t>TAIL PIPE BURNS</t>
  </si>
  <si>
    <t>PE08-031</t>
  </si>
  <si>
    <t>08V657</t>
  </si>
  <si>
    <t>2005-2006 ARMADA AND TITAN</t>
  </si>
  <si>
    <t>PE08-037</t>
  </si>
  <si>
    <t>08V284</t>
  </si>
  <si>
    <t>2006 VN900</t>
  </si>
  <si>
    <t>THROTTLE STICKING</t>
  </si>
  <si>
    <t>2004 FORD EXPLORER / MERCURY MOUNTAINEER</t>
  </si>
  <si>
    <t>LIFTGATE HINGE FAILURE</t>
  </si>
  <si>
    <t>RQ08-003</t>
  </si>
  <si>
    <t>2005,2006,2007 HYUNDAI TUCSON</t>
  </si>
  <si>
    <t>NON-DEPLOYMENT OF SIDE CURTAIN</t>
  </si>
  <si>
    <t>STEERING INTERMEDIATE SHAFT FAILURE</t>
  </si>
  <si>
    <t>PE08-033</t>
  </si>
  <si>
    <t>EA08-017</t>
  </si>
  <si>
    <t>2000-2001 DODGE RAM SERIES</t>
  </si>
  <si>
    <t>HOOD LATCH FAILURE</t>
  </si>
  <si>
    <t>PE08-047</t>
  </si>
  <si>
    <t>2007 ISUZU N-SERIES, GM W-SERIES TRUCKS</t>
  </si>
  <si>
    <t>LOSS OF HEADLIGHTS AND CAB LIGHTS</t>
  </si>
  <si>
    <t>2008 NISSAN MAXIMA</t>
  </si>
  <si>
    <t>FIRE DUE TO TRANSMISSION HOSE FAILURE</t>
  </si>
  <si>
    <t>PE08-045</t>
  </si>
  <si>
    <t>2001 HYUNDAI SANTA FE</t>
  </si>
  <si>
    <t>SUSPENSION TRAILING ARM BREAKAGE</t>
  </si>
  <si>
    <t>PE08-040</t>
  </si>
  <si>
    <t>2006 THRU 2007 FORD E-450 MODELS</t>
  </si>
  <si>
    <t>CLOCK SPRING FAILURES</t>
  </si>
  <si>
    <t>2006 "C" SERIES TRUCKS</t>
  </si>
  <si>
    <t>DRIVER &amp; PASSENGER SIDE WINDOW FALLS OUT</t>
  </si>
  <si>
    <t>2008 CXU, CHU AND GU</t>
  </si>
  <si>
    <t>WIPER PIVOT NUTS LOOSEN</t>
  </si>
  <si>
    <t>2007-2008 HYUNDAI ELANTRA</t>
  </si>
  <si>
    <t>PE08-044</t>
  </si>
  <si>
    <t>08V429</t>
  </si>
  <si>
    <t>STEERING INTERMEDIATE SHAFT BINDING</t>
  </si>
  <si>
    <t>PE08-041</t>
  </si>
  <si>
    <t>2008 SATURN AURA</t>
  </si>
  <si>
    <t>FUEL TANK / FILLER LEAK</t>
  </si>
  <si>
    <t>2008 CHU613 &amp; CXU613 TRUCKS</t>
  </si>
  <si>
    <t>AIR COMPRESSOR DISCHARGE HOSE FAILURE</t>
  </si>
  <si>
    <t>2003-2007 NISSAN MURANO</t>
  </si>
  <si>
    <t>DRIVER SEAT ROCKS OR TILTS</t>
  </si>
  <si>
    <t>2007 DJG MAXI-COSI MICO</t>
  </si>
  <si>
    <t>CARRIER/BASE CONNECTION DIFFICULT</t>
  </si>
  <si>
    <t>PE09-009</t>
  </si>
  <si>
    <t>2005-2006 CHEVROLET CORVETTE</t>
  </si>
  <si>
    <t>ACTIVE HANDLING SYSTEM FAILURE</t>
  </si>
  <si>
    <t>2004 CHEVROLET MALIBU</t>
  </si>
  <si>
    <t>2002-2003 HYUNDAI SONATA</t>
  </si>
  <si>
    <t>FINGER LACERATION HAZARD</t>
  </si>
  <si>
    <t>PE08-071</t>
  </si>
  <si>
    <t>2003-2004 FORD F-150 DUAL FUEL</t>
  </si>
  <si>
    <t>CNG REGULATOR LEAK</t>
  </si>
  <si>
    <t>PE08-063</t>
  </si>
  <si>
    <t>2005 SUBARU TURBO BAJA</t>
  </si>
  <si>
    <t>FUEL PUMP LEAK</t>
  </si>
  <si>
    <t>PE08-064</t>
  </si>
  <si>
    <t>2007 HYUNDAI ELANTRA, ENTOURAGE, SANTA FE, SONATA, TUCSON</t>
  </si>
  <si>
    <t>STOP LAMP SWITCH MALFUNCTION</t>
  </si>
  <si>
    <t>PE09-003</t>
  </si>
  <si>
    <t>09V122</t>
  </si>
  <si>
    <t>2005 - 2006 PONTIAC G6</t>
  </si>
  <si>
    <t>ELECTRIC POWER STEERING MALFUNCTION</t>
  </si>
  <si>
    <t>MY 2007 FORD VEHICLES</t>
  </si>
  <si>
    <t>TIRE VALVE CRACKS</t>
  </si>
  <si>
    <t>PE08-060</t>
  </si>
  <si>
    <t>2003-2005 FORD CROWN VICTORIA/MERCURY GRAND MARQUIS</t>
  </si>
  <si>
    <t>LOSS OF HEADLIGHT FUNCTION</t>
  </si>
  <si>
    <t>PE08-066</t>
  </si>
  <si>
    <t>2003-2005 INFINITI Q45</t>
  </si>
  <si>
    <t>SIDE AIR BAG MODULE</t>
  </si>
  <si>
    <t>PE08-067</t>
  </si>
  <si>
    <t>EA09-005</t>
  </si>
  <si>
    <t>2003-2004 TOYOTA SEQUOIA</t>
  </si>
  <si>
    <t>ELECTRONIC STABILITY CONTROL FAILURE</t>
  </si>
  <si>
    <t>PE08-072</t>
  </si>
  <si>
    <t>EA09-006</t>
  </si>
  <si>
    <t>2005-2006 FORD EXPEDITION</t>
  </si>
  <si>
    <t>WHEEL WELD FRACTURES</t>
  </si>
  <si>
    <t>PE08-070</t>
  </si>
  <si>
    <t>2006, 2007 PETERBILT 387, 388 AND 379 TRACTORS</t>
  </si>
  <si>
    <t>HORTON FAN HUB FAILURE</t>
  </si>
  <si>
    <t>PE09-002</t>
  </si>
  <si>
    <t>2005-2008 THOMAS  BUILT SCHOOL BUS C2 MODELS</t>
  </si>
  <si>
    <t>IMPROPERLY INSTALLED HANDRAIL</t>
  </si>
  <si>
    <t>PE08-068</t>
  </si>
  <si>
    <t>09V010</t>
  </si>
  <si>
    <t>2005-6 GSX-R1000 MOTORCYCLES</t>
  </si>
  <si>
    <t>LOSS OF STEERING CONTROL (M/C)</t>
  </si>
  <si>
    <t>2006-9 K1200GT</t>
  </si>
  <si>
    <t>NON-RESPONSIVE THROTTLE CONTROL</t>
  </si>
  <si>
    <t>2006-2007 BMW 3-SERIES</t>
  </si>
  <si>
    <t>POWER DOOR LOCK MALFUNCTION</t>
  </si>
  <si>
    <t>2008 SATURN VUE</t>
  </si>
  <si>
    <t>FRONT DOOR LATCH</t>
  </si>
  <si>
    <t>PE09-016</t>
  </si>
  <si>
    <t>2002 SATURN L-SERIES</t>
  </si>
  <si>
    <t>2009-2010 THOMAS BUILT TRANSIT BUSES</t>
  </si>
  <si>
    <t>EMERGENCY WINDOW HANDLE DETACHMENT</t>
  </si>
  <si>
    <t>2008 PETERBILT 387 TRUCKS</t>
  </si>
  <si>
    <t>LOW COOLANT SENSOR LEAKAGE</t>
  </si>
  <si>
    <t>2006 CHEVROLET IMPALA &amp; MONTE CARLO</t>
  </si>
  <si>
    <t>POWER STEERING HOSE FAILURE</t>
  </si>
  <si>
    <t>2002-2005 FORD EXPLORER &amp; MERCURY MOUNTAINEERS</t>
  </si>
  <si>
    <t>2002-2005 EXPLORER &amp; MOUNTAINEER</t>
  </si>
  <si>
    <t>PE09-020</t>
  </si>
  <si>
    <t>2007 - 2008 YUKON / TAHOE</t>
  </si>
  <si>
    <t>LACERATIONS - INTERIOR DOOR HANDLES</t>
  </si>
  <si>
    <t>2004-2006 E350/450 FORD CAB/CHASSIS</t>
  </si>
  <si>
    <t>HVAC SWITCH FAILURES</t>
  </si>
  <si>
    <t>2007-2009 BLUEBIRD VISION TRANSIT/ SCHOOL BUSES</t>
  </si>
  <si>
    <t>SUDDEN LOSS OF POWER STEERING</t>
  </si>
  <si>
    <t>2007-2008 HYUNDAI SANTA FE/KIA SORENTO</t>
  </si>
  <si>
    <t>AIR BAG OCS FAILURE TO RECOGNIZE ADULTS</t>
  </si>
  <si>
    <t>2009 VOLKSWAGEN CC/PASSAT</t>
  </si>
  <si>
    <t>POTENTIAL FIRE DUE TO ATF LINE LEAK</t>
  </si>
  <si>
    <t>2006-2008 HONDA ODYSSEY</t>
  </si>
  <si>
    <t>INV_ID</t>
  </si>
  <si>
    <t>Subject</t>
  </si>
  <si>
    <t>Data Type</t>
  </si>
  <si>
    <t>Role</t>
  </si>
  <si>
    <t>Outcome</t>
  </si>
  <si>
    <t>1998-2002 volkswagen jetta &amp; new beetle</t>
  </si>
  <si>
    <t>brake switch remedy/scope</t>
  </si>
  <si>
    <t>2003-2005 trailmax t-16-ut / t-16-ut (4+16) trailers</t>
  </si>
  <si>
    <t>trailer coupler attachment hardware</t>
  </si>
  <si>
    <t>2003 f-250 through f-550 pick-up trucks and excursion</t>
  </si>
  <si>
    <t>engine ground attachment loose</t>
  </si>
  <si>
    <t>2004-2005 cadillac cts, srx, sts</t>
  </si>
  <si>
    <t>out of fuel when gauge reads 1/4 tank</t>
  </si>
  <si>
    <t>2005 lr3</t>
  </si>
  <si>
    <t>fuel leak</t>
  </si>
  <si>
    <t xml:space="preserve">2003-05 Porsche Cayenne </t>
  </si>
  <si>
    <t>Side Airbag light stays on</t>
  </si>
  <si>
    <t>PE05-060</t>
  </si>
  <si>
    <t>Embrace Child Seat</t>
  </si>
  <si>
    <t>Handle Fails</t>
  </si>
  <si>
    <t>2004-2005 touareg</t>
  </si>
  <si>
    <t>srs warning light illumination</t>
  </si>
  <si>
    <t>PE06-022</t>
  </si>
  <si>
    <t>PE06-023</t>
  </si>
  <si>
    <t>1999-2001 e &amp; f series and excursion with a 7.3l engine</t>
  </si>
  <si>
    <t>sudden engine shut-down</t>
  </si>
  <si>
    <t>PE06-011</t>
  </si>
  <si>
    <t>Freightliner Century</t>
  </si>
  <si>
    <t>Steering Column welds fail</t>
  </si>
  <si>
    <t>2004-06 Volvo Trucks</t>
  </si>
  <si>
    <t>Wheel Separation</t>
  </si>
  <si>
    <t>2002-04 Volvo Trucks - Class VIII</t>
  </si>
  <si>
    <t>Taillight inoperative</t>
  </si>
  <si>
    <t>PE06-033</t>
  </si>
  <si>
    <t>PE06-013</t>
  </si>
  <si>
    <t>PE06-054</t>
  </si>
  <si>
    <t>2004 THRU 2005 MY FREIGHTLINER CENTURY AND X-LINE MODELS</t>
  </si>
  <si>
    <t>POWER STEERING PUMP FAILURES</t>
  </si>
  <si>
    <t>PE08-009</t>
  </si>
  <si>
    <t>Year</t>
  </si>
  <si>
    <t>Defect Investigations Influenced by EWR</t>
  </si>
  <si>
    <t>Resulting recalls</t>
  </si>
  <si>
    <t>2004 dodge durango</t>
  </si>
  <si>
    <t>instrument panel fire</t>
  </si>
  <si>
    <t>RQ06-006</t>
  </si>
  <si>
    <t>RQ06--004</t>
  </si>
  <si>
    <t>Total PE and RQ opened</t>
  </si>
  <si>
    <t>2007*</t>
  </si>
  <si>
    <t>2008*</t>
  </si>
  <si>
    <t>2009**</t>
  </si>
  <si>
    <t>% of Opened Defect Investigations</t>
  </si>
  <si>
    <t>05V-388</t>
  </si>
  <si>
    <t>7 more recalls</t>
  </si>
  <si>
    <t>category</t>
  </si>
  <si>
    <t>L</t>
  </si>
  <si>
    <t>M</t>
  </si>
  <si>
    <t>C</t>
  </si>
  <si>
    <t>H</t>
  </si>
  <si>
    <t>T</t>
  </si>
  <si>
    <t>1999-2002 Sonata, XG300, XG350</t>
  </si>
  <si>
    <t>Light vehicles</t>
  </si>
  <si>
    <t>light vehicles</t>
  </si>
  <si>
    <t>Prompt</t>
  </si>
  <si>
    <t>Support</t>
  </si>
  <si>
    <t>Assist</t>
  </si>
  <si>
    <t>D SERIES COACHES WITH PRE-2007 DETRIOT S60 ENGINES</t>
  </si>
  <si>
    <t>STARTER CABLE CHAFING</t>
  </si>
  <si>
    <t>2003- 2004 DODGE RAM 2500, 3500 QUAD</t>
  </si>
  <si>
    <t>VIOLENT FRONT END VIBRATION</t>
  </si>
  <si>
    <t>2005 HUMMER H2</t>
  </si>
  <si>
    <t>FRONT WINDSHIELD WIPER MALFUNCTION</t>
  </si>
  <si>
    <t>2004 VOLVO XC90</t>
  </si>
  <si>
    <t>2007-2009 DOREL JUVENILE GROUP DESIGNER 22 INFANT CHILD SEAT</t>
  </si>
  <si>
    <t>ATTACHMENT HANDLE SCREWS LOOSEN</t>
  </si>
  <si>
    <t>2007-2008 EVENFLO TRIUMPH ADVANCE MODEL 380</t>
  </si>
  <si>
    <t>HARNESS TORN IN BELT PATH</t>
  </si>
  <si>
    <t>2006-2007 CHEVROLET AVEO</t>
  </si>
  <si>
    <t>OCS MALFUNCTION</t>
  </si>
  <si>
    <t>2007-2008 JEEP WRANGLER 4X4</t>
  </si>
  <si>
    <t>TRANSMISSION FLUID /AXLE OIL LEAK/FIRE</t>
  </si>
  <si>
    <t>2007 AND 2008 FORD EDGE</t>
  </si>
  <si>
    <t>FRONT SUSPENSION FAILURE</t>
  </si>
  <si>
    <t>2007 SAAB 9-3 (V6 ONLY)</t>
  </si>
  <si>
    <t>2008 MCI MOTORCOACHES WITH CATERPILLAR C-13 ENGINES</t>
  </si>
  <si>
    <t xml:space="preserve">FUEL LINE BREAKAGE </t>
  </si>
  <si>
    <t>2008 VOLVO VN-SERIES TRUCKS</t>
  </si>
  <si>
    <t>WINDSHIELD WIPER MOTOR FIRE</t>
  </si>
  <si>
    <t>2006-2009 HONDA CIVIC</t>
  </si>
  <si>
    <t xml:space="preserve"> REAR SUSPENSION CAUSES ACCEL TIRE WEAR</t>
  </si>
  <si>
    <t>2004-2006 NISSAN TITAN 4X4</t>
  </si>
  <si>
    <t>SUSPENSION SPRING SHACKLE BREAKAGE</t>
  </si>
  <si>
    <t>2000-2001 TOYOTA TUNDRA</t>
  </si>
  <si>
    <t>SEVERE FRAME CORROSION</t>
  </si>
  <si>
    <t>PE09-043</t>
  </si>
  <si>
    <t>PE09-039</t>
  </si>
  <si>
    <t>PE09-041</t>
  </si>
  <si>
    <t>PE09-037</t>
  </si>
  <si>
    <t>PE09-031</t>
  </si>
  <si>
    <t>PE09-032</t>
  </si>
  <si>
    <t>PE09-049</t>
  </si>
  <si>
    <t>PE09</t>
  </si>
  <si>
    <t>2009-2010 TOYOTA COROLLA</t>
  </si>
  <si>
    <t>POWER STEERING CONTROLLABILITY</t>
  </si>
  <si>
    <t>2008 BUICK ENVLAVE AND GMC ACADIA</t>
  </si>
  <si>
    <t>AIR BAG LIGHT ILLUMINATION</t>
  </si>
  <si>
    <t>2004 CHEVROLET CORVETTE</t>
  </si>
  <si>
    <t>FUEL LEAK</t>
  </si>
  <si>
    <t>CENTRAL ELECTRONIC MODULE FAILURE</t>
  </si>
  <si>
    <t>2004-2007</t>
  </si>
  <si>
    <t>DRIVERS AIR BAG</t>
  </si>
  <si>
    <t>2005-2006 COOPER DOMINATOR ALL SEASON P205/65R15</t>
  </si>
  <si>
    <t>TREAD SEPARATION</t>
  </si>
  <si>
    <t>2005 COOPER DOMINATOR SPORT LT285/75R16</t>
  </si>
  <si>
    <t>2010 VOLVO VN TRUCKS WITH SLEEPERS</t>
  </si>
  <si>
    <t>SLEEPER GLASS DE-BONDING</t>
  </si>
  <si>
    <t>2008-10 BUELL 1125C &amp; CR</t>
  </si>
  <si>
    <t>FUEL EXPULSION</t>
  </si>
  <si>
    <t xml:space="preserve">2001-2007 VW MODELS USING COIL-ON-PLUG &amp; COIL PACK IGNITION </t>
  </si>
  <si>
    <t>IGNITION COIL FAILURE</t>
  </si>
  <si>
    <t xml:space="preserve">2006-2011 SUTPHEN  SPH SERIAL LADDER FIRE TRUCK </t>
  </si>
  <si>
    <t>DRIVESHAFT FAILURE</t>
  </si>
  <si>
    <t>2005-2010 D SERIES/MODEL MCI MOTOR COACHES</t>
  </si>
  <si>
    <t>WHEEL CHAIR SLIDES OUT OF STORAGE</t>
  </si>
  <si>
    <t>2009-2010 RESB IC CORP. (NAVISTAR CORP.) SCHOOL  BUSES</t>
  </si>
  <si>
    <t>REAR STABILIZER BAR LOOSE</t>
  </si>
  <si>
    <t>1999-2001 FORD WINDSTAR</t>
  </si>
  <si>
    <t>ENGINE/SUSPENSION SUBFRAME FAILURE</t>
  </si>
  <si>
    <t>2007-2009 PETERBILT TRACTORS WITH EXTENDED LUBE DRIVE SHAFTS</t>
  </si>
  <si>
    <t>INTER-AXLE DROPS FROM TRACTOR</t>
  </si>
  <si>
    <t>2008-2009 VOLVO TRUCKS</t>
  </si>
  <si>
    <t>FRONT BRAKE HOSE RUBBING AGAINST TIRE</t>
  </si>
  <si>
    <t>2005-2009 CHEVY COBALT</t>
  </si>
  <si>
    <t>LOSS OF POWER STEERING ASSIST</t>
  </si>
  <si>
    <t>2003 KIA SORENTO</t>
  </si>
  <si>
    <t>FUEL SPIT-BACK DURING REFUELING</t>
  </si>
  <si>
    <t>2004 MITSUBISHI ENDEAVOR</t>
  </si>
  <si>
    <t>FILLER PIPE LEAK</t>
  </si>
  <si>
    <t>2006-2010 TOYOTA MODELS WITH POWER WINDOWS</t>
  </si>
  <si>
    <t xml:space="preserve"> POWER WINDOW MASTER SWITCH MELTS</t>
  </si>
  <si>
    <t>2005 FORD F-150</t>
  </si>
  <si>
    <t xml:space="preserve">2007-2008 MAZDA CX-7 </t>
  </si>
  <si>
    <t>2006 TOYOTA COROLLA</t>
  </si>
  <si>
    <t>2006-2009 COLUMBIA TRUCKS WITH FRONT AIR-DISC BRAKES</t>
  </si>
  <si>
    <t>FRONT AIR BRAKE HOSES CRACKING</t>
  </si>
  <si>
    <t>2008-2009 CASCADIA AND COLUMBIA TRUCKS</t>
  </si>
  <si>
    <t>RACK AND PINION FAILURE</t>
  </si>
  <si>
    <t>PE10-004</t>
  </si>
  <si>
    <t>PE10-002</t>
  </si>
  <si>
    <t>PE10-001</t>
  </si>
  <si>
    <t>PE10-005</t>
  </si>
  <si>
    <t>PE09-056</t>
  </si>
  <si>
    <t>PE09-046</t>
  </si>
  <si>
    <t>PE09-054</t>
  </si>
  <si>
    <t>PE09-040</t>
  </si>
  <si>
    <t>10V071</t>
  </si>
  <si>
    <t>Total</t>
  </si>
  <si>
    <t>09V171</t>
  </si>
  <si>
    <t>09C005</t>
  </si>
  <si>
    <t>09V233</t>
  </si>
  <si>
    <t>09V436</t>
  </si>
  <si>
    <t>09C010</t>
  </si>
  <si>
    <t>09V483</t>
  </si>
  <si>
    <t>09V357</t>
  </si>
  <si>
    <t>10V065</t>
  </si>
  <si>
    <t>EA10-001</t>
  </si>
  <si>
    <t>10V087</t>
  </si>
  <si>
    <t>Sonny says EWR did not play a role in this</t>
  </si>
  <si>
    <t>Dick says not related to EWR</t>
  </si>
  <si>
    <t>EA08-020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</si>
</sst>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mm/dd/yy;@"/>
    <numFmt numFmtId="167" formatCode="[$-409]dddd\,\ mmmm\ dd\,\ 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5" fillId="33" borderId="0" xfId="0" applyNumberFormat="1" applyFont="1" applyFill="1" applyAlignment="1">
      <alignment/>
    </xf>
    <xf numFmtId="0" fontId="25" fillId="33" borderId="0" xfId="0" applyNumberFormat="1" applyFont="1" applyFill="1" applyAlignment="1" quotePrefix="1">
      <alignment/>
    </xf>
    <xf numFmtId="0" fontId="25" fillId="33" borderId="0" xfId="0" applyNumberFormat="1" applyFont="1" applyFill="1" applyAlignment="1">
      <alignment horizontal="center"/>
    </xf>
    <xf numFmtId="0" fontId="25" fillId="33" borderId="0" xfId="0" applyNumberFormat="1" applyFont="1" applyFill="1" applyAlignment="1" quotePrefix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/>
    </xf>
    <xf numFmtId="0" fontId="26" fillId="0" borderId="0" xfId="0" applyFont="1" applyAlignment="1">
      <alignment horizontal="center"/>
    </xf>
    <xf numFmtId="1" fontId="26" fillId="0" borderId="0" xfId="0" applyNumberFormat="1" applyFont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NumberFormat="1" applyFont="1" applyAlignment="1" quotePrefix="1">
      <alignment/>
    </xf>
    <xf numFmtId="0" fontId="26" fillId="0" borderId="0" xfId="0" applyNumberFormat="1" applyFont="1" applyBorder="1" applyAlignment="1" quotePrefix="1">
      <alignment horizontal="center"/>
    </xf>
    <xf numFmtId="0" fontId="26" fillId="0" borderId="0" xfId="0" applyNumberFormat="1" applyFont="1" applyAlignment="1" quotePrefix="1">
      <alignment horizontal="center"/>
    </xf>
    <xf numFmtId="1" fontId="26" fillId="0" borderId="0" xfId="0" applyNumberFormat="1" applyFont="1" applyAlignment="1" quotePrefix="1">
      <alignment horizontal="center"/>
    </xf>
    <xf numFmtId="0" fontId="26" fillId="0" borderId="10" xfId="0" applyNumberFormat="1" applyFont="1" applyBorder="1" applyAlignment="1" quotePrefix="1">
      <alignment horizontal="center"/>
    </xf>
    <xf numFmtId="0" fontId="26" fillId="0" borderId="11" xfId="0" applyNumberFormat="1" applyFont="1" applyBorder="1" applyAlignment="1" quotePrefix="1">
      <alignment/>
    </xf>
    <xf numFmtId="0" fontId="26" fillId="0" borderId="12" xfId="0" applyNumberFormat="1" applyFont="1" applyBorder="1" applyAlignment="1" quotePrefix="1">
      <alignment/>
    </xf>
    <xf numFmtId="0" fontId="26" fillId="34" borderId="0" xfId="0" applyNumberFormat="1" applyFont="1" applyFill="1" applyAlignment="1" quotePrefix="1">
      <alignment horizontal="center"/>
    </xf>
    <xf numFmtId="0" fontId="26" fillId="0" borderId="0" xfId="0" applyNumberFormat="1" applyFont="1" applyBorder="1" applyAlignment="1" quotePrefix="1">
      <alignment/>
    </xf>
    <xf numFmtId="0" fontId="8" fillId="0" borderId="0" xfId="57" applyFont="1" applyFill="1" applyBorder="1" applyAlignment="1">
      <alignment/>
      <protection/>
    </xf>
    <xf numFmtId="0" fontId="26" fillId="0" borderId="0" xfId="0" applyNumberFormat="1" applyFont="1" applyAlignment="1">
      <alignment horizontal="center"/>
    </xf>
    <xf numFmtId="0" fontId="8" fillId="0" borderId="11" xfId="57" applyFont="1" applyFill="1" applyBorder="1" applyAlignment="1">
      <alignment/>
      <protection/>
    </xf>
    <xf numFmtId="0" fontId="8" fillId="0" borderId="12" xfId="57" applyFont="1" applyFill="1" applyBorder="1" applyAlignment="1">
      <alignment/>
      <protection/>
    </xf>
    <xf numFmtId="3" fontId="26" fillId="0" borderId="0" xfId="0" applyNumberFormat="1" applyFont="1" applyAlignment="1">
      <alignment/>
    </xf>
    <xf numFmtId="164" fontId="26" fillId="35" borderId="0" xfId="0" applyNumberFormat="1" applyFont="1" applyFill="1" applyAlignment="1">
      <alignment horizontal="center"/>
    </xf>
    <xf numFmtId="3" fontId="26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2" max="2" width="50.421875" style="0" customWidth="1"/>
    <col min="3" max="3" width="29.7109375" style="0" customWidth="1"/>
    <col min="4" max="6" width="13.421875" style="1" customWidth="1"/>
    <col min="7" max="9" width="9.140625" style="1" customWidth="1"/>
    <col min="10" max="10" width="9.28125" style="1" customWidth="1"/>
    <col min="11" max="13" width="9.140625" style="1" customWidth="1"/>
    <col min="14" max="14" width="9.28125" style="1" customWidth="1"/>
    <col min="15" max="15" width="9.8515625" style="0" bestFit="1" customWidth="1"/>
    <col min="18" max="18" width="9.8515625" style="0" bestFit="1" customWidth="1"/>
    <col min="20" max="20" width="9.8515625" style="0" bestFit="1" customWidth="1"/>
  </cols>
  <sheetData>
    <row r="1" spans="1:32" ht="15">
      <c r="A1" s="5" t="s">
        <v>481</v>
      </c>
      <c r="B1" s="6" t="s">
        <v>0</v>
      </c>
      <c r="C1" s="5" t="s">
        <v>482</v>
      </c>
      <c r="D1" s="7" t="s">
        <v>483</v>
      </c>
      <c r="E1" s="8" t="s">
        <v>484</v>
      </c>
      <c r="F1" s="8" t="s">
        <v>485</v>
      </c>
      <c r="G1" s="8" t="s">
        <v>1</v>
      </c>
      <c r="H1" s="8" t="s">
        <v>2</v>
      </c>
      <c r="I1" s="8" t="s">
        <v>3</v>
      </c>
      <c r="J1" s="8" t="s">
        <v>4</v>
      </c>
      <c r="K1" s="8" t="s">
        <v>5</v>
      </c>
      <c r="L1" s="8" t="s">
        <v>6</v>
      </c>
      <c r="M1" s="8" t="s">
        <v>7</v>
      </c>
      <c r="N1" s="8" t="s">
        <v>8</v>
      </c>
      <c r="O1" s="7" t="s">
        <v>534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5">
      <c r="A2" s="10">
        <v>19204</v>
      </c>
      <c r="B2" s="10" t="s">
        <v>582</v>
      </c>
      <c r="C2" s="10" t="s">
        <v>583</v>
      </c>
      <c r="D2" s="11"/>
      <c r="E2" s="11" t="s">
        <v>238</v>
      </c>
      <c r="F2" s="12"/>
      <c r="G2" s="10"/>
      <c r="H2" s="10"/>
      <c r="I2" s="10"/>
      <c r="J2" s="10"/>
      <c r="K2" s="13"/>
      <c r="L2" s="13"/>
      <c r="M2" s="13"/>
      <c r="N2" s="14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5">
      <c r="A3" s="10">
        <v>19069</v>
      </c>
      <c r="B3" s="10" t="s">
        <v>584</v>
      </c>
      <c r="C3" s="10" t="s">
        <v>585</v>
      </c>
      <c r="D3" s="11" t="s">
        <v>260</v>
      </c>
      <c r="E3" s="11" t="s">
        <v>241</v>
      </c>
      <c r="F3" s="12"/>
      <c r="G3" s="10"/>
      <c r="H3" s="10"/>
      <c r="I3" s="10"/>
      <c r="J3" s="10"/>
      <c r="K3" s="13"/>
      <c r="L3" s="13"/>
      <c r="M3" s="13"/>
      <c r="N3" s="14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5">
      <c r="A4" s="10">
        <v>19068</v>
      </c>
      <c r="B4" s="10" t="s">
        <v>586</v>
      </c>
      <c r="C4" s="10" t="s">
        <v>587</v>
      </c>
      <c r="D4" s="11" t="s">
        <v>229</v>
      </c>
      <c r="E4" s="11" t="s">
        <v>225</v>
      </c>
      <c r="F4" s="12"/>
      <c r="G4" s="10"/>
      <c r="H4" s="10"/>
      <c r="I4" s="10"/>
      <c r="J4" s="10"/>
      <c r="K4" s="13"/>
      <c r="L4" s="13"/>
      <c r="M4" s="13"/>
      <c r="N4" s="14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5">
      <c r="A5" s="10">
        <v>19050</v>
      </c>
      <c r="B5" s="10" t="s">
        <v>79</v>
      </c>
      <c r="C5" s="10" t="s">
        <v>588</v>
      </c>
      <c r="D5" s="11" t="s">
        <v>229</v>
      </c>
      <c r="E5" s="11" t="s">
        <v>238</v>
      </c>
      <c r="F5" s="12"/>
      <c r="G5" s="10"/>
      <c r="H5" s="10"/>
      <c r="I5" s="10"/>
      <c r="J5" s="10"/>
      <c r="K5" s="13"/>
      <c r="L5" s="13"/>
      <c r="M5" s="13"/>
      <c r="N5" s="1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5">
      <c r="A6" s="10">
        <v>19024</v>
      </c>
      <c r="B6" s="10" t="s">
        <v>589</v>
      </c>
      <c r="C6" s="10" t="s">
        <v>590</v>
      </c>
      <c r="D6" s="11" t="s">
        <v>229</v>
      </c>
      <c r="E6" s="11" t="s">
        <v>238</v>
      </c>
      <c r="F6" s="12"/>
      <c r="G6" s="10"/>
      <c r="H6" s="10"/>
      <c r="I6" s="10"/>
      <c r="J6" s="10"/>
      <c r="K6" s="13"/>
      <c r="L6" s="13"/>
      <c r="M6" s="13"/>
      <c r="N6" s="1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5">
      <c r="A7" s="10">
        <v>18945</v>
      </c>
      <c r="B7" s="10" t="s">
        <v>591</v>
      </c>
      <c r="C7" s="10" t="s">
        <v>592</v>
      </c>
      <c r="D7" s="11" t="s">
        <v>224</v>
      </c>
      <c r="E7" s="11" t="s">
        <v>241</v>
      </c>
      <c r="F7" s="12"/>
      <c r="G7" s="10"/>
      <c r="H7" s="10"/>
      <c r="I7" s="10"/>
      <c r="J7" s="10"/>
      <c r="K7" s="13"/>
      <c r="L7" s="13"/>
      <c r="M7" s="13"/>
      <c r="N7" s="1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5">
      <c r="A8" s="10">
        <v>18944</v>
      </c>
      <c r="B8" s="10" t="s">
        <v>593</v>
      </c>
      <c r="C8" s="10" t="s">
        <v>592</v>
      </c>
      <c r="D8" s="11" t="s">
        <v>224</v>
      </c>
      <c r="E8" s="11" t="s">
        <v>241</v>
      </c>
      <c r="F8" s="12"/>
      <c r="G8" s="10"/>
      <c r="H8" s="10"/>
      <c r="I8" s="10"/>
      <c r="J8" s="10"/>
      <c r="K8" s="13"/>
      <c r="L8" s="13"/>
      <c r="M8" s="13"/>
      <c r="N8" s="14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5">
      <c r="A9" s="10">
        <v>18926</v>
      </c>
      <c r="B9" s="10" t="s">
        <v>598</v>
      </c>
      <c r="C9" s="10" t="s">
        <v>599</v>
      </c>
      <c r="D9" s="11" t="s">
        <v>229</v>
      </c>
      <c r="E9" s="11" t="s">
        <v>238</v>
      </c>
      <c r="F9" s="12"/>
      <c r="G9" s="10"/>
      <c r="H9" s="10"/>
      <c r="I9" s="13"/>
      <c r="J9" s="13"/>
      <c r="K9" s="13"/>
      <c r="L9" s="12"/>
      <c r="M9" s="12"/>
      <c r="N9" s="1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">
      <c r="A10" s="10">
        <v>18930</v>
      </c>
      <c r="B10" s="10" t="s">
        <v>596</v>
      </c>
      <c r="C10" s="10" t="s">
        <v>597</v>
      </c>
      <c r="D10" s="11" t="s">
        <v>229</v>
      </c>
      <c r="E10" s="11" t="s">
        <v>238</v>
      </c>
      <c r="F10" s="12"/>
      <c r="G10" s="10">
        <v>19045</v>
      </c>
      <c r="H10" s="10" t="s">
        <v>627</v>
      </c>
      <c r="I10" s="13"/>
      <c r="J10" s="13"/>
      <c r="K10" s="13"/>
      <c r="L10" s="12"/>
      <c r="M10" s="12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">
      <c r="A11" s="10">
        <v>18932</v>
      </c>
      <c r="B11" s="10" t="s">
        <v>594</v>
      </c>
      <c r="C11" s="10" t="s">
        <v>595</v>
      </c>
      <c r="D11" s="11" t="s">
        <v>229</v>
      </c>
      <c r="E11" s="11" t="s">
        <v>241</v>
      </c>
      <c r="F11" s="12"/>
      <c r="G11" s="10"/>
      <c r="H11" s="10"/>
      <c r="I11" s="10"/>
      <c r="J11" s="10"/>
      <c r="K11" s="13"/>
      <c r="L11" s="13"/>
      <c r="M11" s="13"/>
      <c r="N11" s="1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5">
      <c r="A12" s="10">
        <v>18864</v>
      </c>
      <c r="B12" s="10" t="s">
        <v>600</v>
      </c>
      <c r="C12" s="10" t="s">
        <v>601</v>
      </c>
      <c r="D12" s="11"/>
      <c r="E12" s="11"/>
      <c r="F12" s="12"/>
      <c r="G12" s="10">
        <v>18924</v>
      </c>
      <c r="H12" s="10" t="s">
        <v>628</v>
      </c>
      <c r="I12" s="13" t="s">
        <v>635</v>
      </c>
      <c r="J12" s="15">
        <v>35</v>
      </c>
      <c r="K12" s="13"/>
      <c r="L12" s="12"/>
      <c r="M12" s="12"/>
      <c r="N12" s="14"/>
      <c r="O12" s="9"/>
      <c r="P12" s="9" t="s">
        <v>647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">
      <c r="A13" s="10">
        <v>18804</v>
      </c>
      <c r="B13" s="10" t="s">
        <v>602</v>
      </c>
      <c r="C13" s="10" t="s">
        <v>603</v>
      </c>
      <c r="D13" s="11"/>
      <c r="E13" s="11"/>
      <c r="F13" s="12"/>
      <c r="G13" s="10">
        <v>18884</v>
      </c>
      <c r="H13" s="10" t="s">
        <v>629</v>
      </c>
      <c r="I13" s="13" t="s">
        <v>646</v>
      </c>
      <c r="J13" s="15">
        <v>4256</v>
      </c>
      <c r="K13" s="13"/>
      <c r="L13" s="12"/>
      <c r="M13" s="12"/>
      <c r="N13" s="14"/>
      <c r="O13" s="9"/>
      <c r="P13" s="9" t="s">
        <v>647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">
      <c r="A14" s="10">
        <v>18744</v>
      </c>
      <c r="B14" s="9" t="s">
        <v>604</v>
      </c>
      <c r="C14" s="9" t="s">
        <v>605</v>
      </c>
      <c r="D14" s="11"/>
      <c r="E14" s="11"/>
      <c r="F14" s="12"/>
      <c r="G14" s="10"/>
      <c r="H14" s="10"/>
      <c r="I14" s="13"/>
      <c r="J14" s="13"/>
      <c r="K14" s="13"/>
      <c r="L14" s="12"/>
      <c r="M14" s="12"/>
      <c r="N14" s="1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5">
      <c r="A15" s="10">
        <v>18564</v>
      </c>
      <c r="B15" s="9" t="s">
        <v>606</v>
      </c>
      <c r="C15" s="9" t="s">
        <v>607</v>
      </c>
      <c r="D15" s="11" t="s">
        <v>229</v>
      </c>
      <c r="E15" s="11" t="s">
        <v>225</v>
      </c>
      <c r="F15" s="12"/>
      <c r="G15" s="10"/>
      <c r="H15" s="10"/>
      <c r="I15" s="13"/>
      <c r="J15" s="15"/>
      <c r="K15" s="13"/>
      <c r="L15" s="12"/>
      <c r="M15" s="12"/>
      <c r="N15" s="1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5">
      <c r="A16" s="10">
        <v>18546</v>
      </c>
      <c r="B16" s="10" t="s">
        <v>610</v>
      </c>
      <c r="C16" s="10" t="s">
        <v>611</v>
      </c>
      <c r="D16" s="11" t="s">
        <v>229</v>
      </c>
      <c r="E16" s="11" t="s">
        <v>241</v>
      </c>
      <c r="F16" s="12"/>
      <c r="G16" s="10"/>
      <c r="H16" s="10"/>
      <c r="I16" s="13"/>
      <c r="J16" s="15"/>
      <c r="K16" s="13"/>
      <c r="L16" s="12"/>
      <c r="M16" s="12"/>
      <c r="N16" s="1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">
      <c r="A17" s="10">
        <v>18547</v>
      </c>
      <c r="B17" s="10" t="s">
        <v>608</v>
      </c>
      <c r="C17" s="10" t="s">
        <v>609</v>
      </c>
      <c r="D17" s="11" t="s">
        <v>229</v>
      </c>
      <c r="E17" s="11" t="s">
        <v>225</v>
      </c>
      <c r="F17" s="12"/>
      <c r="G17" s="10"/>
      <c r="H17" s="10"/>
      <c r="I17" s="13"/>
      <c r="J17" s="15"/>
      <c r="K17" s="13"/>
      <c r="L17" s="12"/>
      <c r="M17" s="12"/>
      <c r="N17" s="1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>
      <c r="A18" s="10">
        <v>18544</v>
      </c>
      <c r="B18" s="10" t="s">
        <v>612</v>
      </c>
      <c r="C18" s="10" t="s">
        <v>613</v>
      </c>
      <c r="D18" s="16" t="s">
        <v>260</v>
      </c>
      <c r="E18" s="16" t="s">
        <v>225</v>
      </c>
      <c r="F18" s="12"/>
      <c r="G18" s="10">
        <v>18584</v>
      </c>
      <c r="H18" s="10" t="s">
        <v>630</v>
      </c>
      <c r="I18" s="13"/>
      <c r="J18" s="15"/>
      <c r="K18" s="13"/>
      <c r="L18" s="12"/>
      <c r="M18" s="12"/>
      <c r="N18" s="14"/>
      <c r="O18" s="9" t="s">
        <v>535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5">
      <c r="A19" s="10">
        <v>18444</v>
      </c>
      <c r="B19" s="10" t="s">
        <v>614</v>
      </c>
      <c r="C19" s="10" t="s">
        <v>615</v>
      </c>
      <c r="D19" s="11" t="s">
        <v>229</v>
      </c>
      <c r="E19" s="11" t="s">
        <v>238</v>
      </c>
      <c r="F19" s="12"/>
      <c r="G19" s="10"/>
      <c r="H19" s="10"/>
      <c r="I19" s="13"/>
      <c r="J19" s="15"/>
      <c r="K19" s="13"/>
      <c r="L19" s="12"/>
      <c r="M19" s="12"/>
      <c r="N19" s="1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5">
      <c r="A20" s="10">
        <v>18404</v>
      </c>
      <c r="B20" s="10" t="s">
        <v>616</v>
      </c>
      <c r="C20" s="10" t="s">
        <v>617</v>
      </c>
      <c r="D20" s="11" t="s">
        <v>229</v>
      </c>
      <c r="E20" s="11" t="s">
        <v>225</v>
      </c>
      <c r="F20" s="12"/>
      <c r="G20" s="10">
        <v>18704</v>
      </c>
      <c r="H20" s="10" t="s">
        <v>631</v>
      </c>
      <c r="I20" s="13" t="s">
        <v>644</v>
      </c>
      <c r="J20" s="15">
        <v>56113</v>
      </c>
      <c r="K20" s="13"/>
      <c r="L20" s="12"/>
      <c r="M20" s="12"/>
      <c r="N20" s="14"/>
      <c r="O20" s="9" t="s">
        <v>535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5">
      <c r="A21" s="10">
        <v>18324</v>
      </c>
      <c r="B21" s="10" t="s">
        <v>618</v>
      </c>
      <c r="C21" s="10" t="s">
        <v>619</v>
      </c>
      <c r="D21" s="11" t="s">
        <v>229</v>
      </c>
      <c r="E21" s="11" t="s">
        <v>241</v>
      </c>
      <c r="F21" s="12"/>
      <c r="G21" s="10"/>
      <c r="H21" s="10"/>
      <c r="I21" s="13"/>
      <c r="J21" s="15"/>
      <c r="K21" s="13"/>
      <c r="L21" s="12"/>
      <c r="M21" s="12"/>
      <c r="N21" s="14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5">
      <c r="A22" s="10">
        <v>18104</v>
      </c>
      <c r="B22" s="10" t="s">
        <v>620</v>
      </c>
      <c r="C22" s="10" t="s">
        <v>262</v>
      </c>
      <c r="D22" s="11" t="s">
        <v>229</v>
      </c>
      <c r="E22" s="11" t="s">
        <v>225</v>
      </c>
      <c r="F22" s="12"/>
      <c r="G22" s="10">
        <v>18145</v>
      </c>
      <c r="H22" s="10" t="s">
        <v>632</v>
      </c>
      <c r="I22" s="13"/>
      <c r="J22" s="15"/>
      <c r="K22" s="13" t="s">
        <v>645</v>
      </c>
      <c r="L22" s="12"/>
      <c r="M22" s="12"/>
      <c r="N22" s="14"/>
      <c r="O22" s="9" t="s">
        <v>535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5">
      <c r="A23" s="10">
        <v>17984</v>
      </c>
      <c r="B23" s="10" t="s">
        <v>621</v>
      </c>
      <c r="C23" s="10" t="s">
        <v>29</v>
      </c>
      <c r="D23" s="11" t="s">
        <v>229</v>
      </c>
      <c r="E23" s="11" t="s">
        <v>238</v>
      </c>
      <c r="F23" s="12"/>
      <c r="G23" s="10"/>
      <c r="H23" s="10"/>
      <c r="I23" s="13"/>
      <c r="J23" s="15"/>
      <c r="K23" s="13"/>
      <c r="L23" s="12"/>
      <c r="M23" s="12"/>
      <c r="N23" s="14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5">
      <c r="A24" s="10">
        <v>17965</v>
      </c>
      <c r="B24" s="10" t="s">
        <v>622</v>
      </c>
      <c r="C24" s="10" t="s">
        <v>29</v>
      </c>
      <c r="D24" s="16" t="s">
        <v>229</v>
      </c>
      <c r="E24" s="16" t="s">
        <v>225</v>
      </c>
      <c r="F24" s="12"/>
      <c r="G24" s="10">
        <v>18345</v>
      </c>
      <c r="H24" s="10" t="s">
        <v>633</v>
      </c>
      <c r="I24" s="13"/>
      <c r="J24" s="15"/>
      <c r="K24" s="13"/>
      <c r="L24" s="12"/>
      <c r="M24" s="12"/>
      <c r="N24" s="14"/>
      <c r="O24" s="9" t="s">
        <v>535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5">
      <c r="A25" s="10">
        <v>17945</v>
      </c>
      <c r="B25" s="10" t="s">
        <v>623</v>
      </c>
      <c r="C25" s="10" t="s">
        <v>624</v>
      </c>
      <c r="D25" s="11" t="s">
        <v>229</v>
      </c>
      <c r="E25" s="11" t="s">
        <v>238</v>
      </c>
      <c r="F25" s="12"/>
      <c r="G25" s="10"/>
      <c r="H25" s="10"/>
      <c r="I25" s="13"/>
      <c r="J25" s="15"/>
      <c r="K25" s="13"/>
      <c r="L25" s="12"/>
      <c r="M25" s="12"/>
      <c r="N25" s="14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5">
      <c r="A26" s="10">
        <v>17944</v>
      </c>
      <c r="B26" s="10" t="s">
        <v>625</v>
      </c>
      <c r="C26" s="10" t="s">
        <v>626</v>
      </c>
      <c r="D26" s="11" t="s">
        <v>229</v>
      </c>
      <c r="E26" s="11" t="s">
        <v>238</v>
      </c>
      <c r="F26" s="12"/>
      <c r="G26" s="10">
        <v>17966</v>
      </c>
      <c r="H26" s="10" t="s">
        <v>634</v>
      </c>
      <c r="I26" s="13" t="s">
        <v>643</v>
      </c>
      <c r="J26" s="15">
        <v>8882</v>
      </c>
      <c r="K26" s="13"/>
      <c r="L26" s="12"/>
      <c r="M26" s="12"/>
      <c r="N26" s="14"/>
      <c r="O26" s="9" t="s">
        <v>538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5">
      <c r="A27" s="10">
        <v>17884</v>
      </c>
      <c r="B27" s="10" t="s">
        <v>548</v>
      </c>
      <c r="C27" s="10" t="s">
        <v>549</v>
      </c>
      <c r="D27" s="11" t="s">
        <v>229</v>
      </c>
      <c r="E27" s="11" t="s">
        <v>225</v>
      </c>
      <c r="F27" s="12"/>
      <c r="G27" s="10"/>
      <c r="H27" s="10"/>
      <c r="I27" s="13"/>
      <c r="J27" s="15"/>
      <c r="K27" s="13"/>
      <c r="L27" s="12"/>
      <c r="M27" s="12"/>
      <c r="N27" s="1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5">
      <c r="A28" s="10">
        <v>17905</v>
      </c>
      <c r="B28" s="10" t="s">
        <v>546</v>
      </c>
      <c r="C28" s="10" t="s">
        <v>547</v>
      </c>
      <c r="D28" s="16" t="s">
        <v>229</v>
      </c>
      <c r="E28" s="16" t="s">
        <v>225</v>
      </c>
      <c r="F28" s="12"/>
      <c r="G28" s="10">
        <v>18024</v>
      </c>
      <c r="H28" s="10" t="s">
        <v>574</v>
      </c>
      <c r="I28" s="13"/>
      <c r="J28" s="15"/>
      <c r="K28" s="13"/>
      <c r="L28" s="12"/>
      <c r="M28" s="12"/>
      <c r="N28" s="14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5">
      <c r="A29" s="10">
        <v>17824</v>
      </c>
      <c r="B29" s="10" t="s">
        <v>550</v>
      </c>
      <c r="C29" s="10" t="s">
        <v>551</v>
      </c>
      <c r="D29" s="11" t="s">
        <v>229</v>
      </c>
      <c r="E29" s="11" t="s">
        <v>225</v>
      </c>
      <c r="F29" s="12"/>
      <c r="G29" s="10">
        <v>18004</v>
      </c>
      <c r="H29" s="10" t="s">
        <v>581</v>
      </c>
      <c r="I29" s="13"/>
      <c r="J29" s="15"/>
      <c r="K29" s="13"/>
      <c r="L29" s="12"/>
      <c r="M29" s="12"/>
      <c r="N29" s="14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5">
      <c r="A30" s="10">
        <v>17768</v>
      </c>
      <c r="B30" s="10" t="s">
        <v>552</v>
      </c>
      <c r="C30" s="10" t="s">
        <v>419</v>
      </c>
      <c r="D30" s="16" t="s">
        <v>229</v>
      </c>
      <c r="E30" s="16" t="s">
        <v>225</v>
      </c>
      <c r="F30" s="12"/>
      <c r="G30" s="10">
        <v>17964</v>
      </c>
      <c r="H30" s="10" t="s">
        <v>575</v>
      </c>
      <c r="I30" s="13" t="s">
        <v>642</v>
      </c>
      <c r="J30" s="15">
        <v>136100</v>
      </c>
      <c r="K30" s="13"/>
      <c r="L30" s="12"/>
      <c r="M30" s="12"/>
      <c r="N30" s="14"/>
      <c r="O30" s="9" t="s">
        <v>535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5">
      <c r="A31" s="10">
        <v>17767</v>
      </c>
      <c r="B31" s="10" t="s">
        <v>553</v>
      </c>
      <c r="C31" s="10" t="s">
        <v>554</v>
      </c>
      <c r="D31" s="11" t="s">
        <v>229</v>
      </c>
      <c r="E31" s="11" t="s">
        <v>225</v>
      </c>
      <c r="F31" s="12"/>
      <c r="G31" s="10">
        <v>17967</v>
      </c>
      <c r="H31" s="10" t="s">
        <v>576</v>
      </c>
      <c r="I31" s="13" t="s">
        <v>641</v>
      </c>
      <c r="J31" s="15">
        <v>447000</v>
      </c>
      <c r="K31" s="13"/>
      <c r="L31" s="12"/>
      <c r="M31" s="12"/>
      <c r="N31" s="14"/>
      <c r="O31" s="9" t="s">
        <v>537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5">
      <c r="A32" s="10">
        <v>17765</v>
      </c>
      <c r="B32" s="10" t="s">
        <v>555</v>
      </c>
      <c r="C32" s="10" t="s">
        <v>556</v>
      </c>
      <c r="D32" s="11" t="s">
        <v>260</v>
      </c>
      <c r="E32" s="11" t="s">
        <v>225</v>
      </c>
      <c r="F32" s="12"/>
      <c r="G32" s="10"/>
      <c r="H32" s="10"/>
      <c r="I32" s="13"/>
      <c r="J32" s="15"/>
      <c r="K32" s="13"/>
      <c r="L32" s="12"/>
      <c r="M32" s="12"/>
      <c r="N32" s="14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5">
      <c r="A33" s="10">
        <v>17506</v>
      </c>
      <c r="B33" s="10" t="s">
        <v>557</v>
      </c>
      <c r="C33" s="10" t="s">
        <v>558</v>
      </c>
      <c r="D33" s="11" t="s">
        <v>260</v>
      </c>
      <c r="E33" s="11" t="s">
        <v>225</v>
      </c>
      <c r="F33" s="12"/>
      <c r="G33" s="10"/>
      <c r="H33" s="10"/>
      <c r="I33" s="13"/>
      <c r="J33" s="15"/>
      <c r="K33" s="13"/>
      <c r="L33" s="12"/>
      <c r="M33" s="12"/>
      <c r="N33" s="1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5">
      <c r="A34" s="10">
        <v>17484</v>
      </c>
      <c r="B34" s="10" t="s">
        <v>559</v>
      </c>
      <c r="C34" s="10" t="s">
        <v>560</v>
      </c>
      <c r="D34" s="16" t="s">
        <v>229</v>
      </c>
      <c r="E34" s="16" t="s">
        <v>238</v>
      </c>
      <c r="F34" s="12"/>
      <c r="G34" s="10">
        <v>17804</v>
      </c>
      <c r="H34" s="10" t="s">
        <v>577</v>
      </c>
      <c r="I34" s="13" t="s">
        <v>640</v>
      </c>
      <c r="J34" s="15">
        <v>88461</v>
      </c>
      <c r="K34" s="13"/>
      <c r="L34" s="12"/>
      <c r="M34" s="12"/>
      <c r="N34" s="14"/>
      <c r="O34" s="9" t="s">
        <v>535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5">
      <c r="A35" s="10">
        <v>17424</v>
      </c>
      <c r="B35" s="10" t="s">
        <v>561</v>
      </c>
      <c r="C35" s="10" t="s">
        <v>562</v>
      </c>
      <c r="D35" s="11" t="s">
        <v>229</v>
      </c>
      <c r="E35" s="11" t="s">
        <v>225</v>
      </c>
      <c r="F35" s="12"/>
      <c r="G35" s="10">
        <v>17564</v>
      </c>
      <c r="H35" s="10" t="s">
        <v>578</v>
      </c>
      <c r="I35" s="13"/>
      <c r="J35" s="15"/>
      <c r="K35" s="13"/>
      <c r="L35" s="12"/>
      <c r="M35" s="12"/>
      <c r="N35" s="14"/>
      <c r="O35" s="9" t="s">
        <v>535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5">
      <c r="A36" s="10">
        <v>17344</v>
      </c>
      <c r="B36" s="10" t="s">
        <v>563</v>
      </c>
      <c r="C36" s="10" t="s">
        <v>145</v>
      </c>
      <c r="D36" s="11"/>
      <c r="E36" s="11" t="s">
        <v>241</v>
      </c>
      <c r="F36" s="12"/>
      <c r="G36" s="10">
        <v>17584</v>
      </c>
      <c r="H36" s="10" t="s">
        <v>579</v>
      </c>
      <c r="I36" s="13"/>
      <c r="J36" s="15"/>
      <c r="K36" s="13"/>
      <c r="L36" s="12"/>
      <c r="M36" s="12"/>
      <c r="N36" s="14"/>
      <c r="O36" s="9" t="s">
        <v>535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5">
      <c r="A37" s="10">
        <v>17244</v>
      </c>
      <c r="B37" s="10" t="s">
        <v>564</v>
      </c>
      <c r="C37" s="10" t="s">
        <v>565</v>
      </c>
      <c r="D37" s="11" t="s">
        <v>229</v>
      </c>
      <c r="E37" s="11" t="s">
        <v>241</v>
      </c>
      <c r="F37" s="12"/>
      <c r="G37" s="10"/>
      <c r="H37" s="10"/>
      <c r="I37" s="13"/>
      <c r="J37" s="15"/>
      <c r="K37" s="13"/>
      <c r="L37" s="12"/>
      <c r="M37" s="12"/>
      <c r="N37" s="14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5">
      <c r="A38" s="10">
        <v>17165</v>
      </c>
      <c r="B38" s="10" t="s">
        <v>566</v>
      </c>
      <c r="C38" s="10" t="s">
        <v>567</v>
      </c>
      <c r="D38" s="11" t="s">
        <v>229</v>
      </c>
      <c r="E38" s="11" t="s">
        <v>241</v>
      </c>
      <c r="F38" s="12"/>
      <c r="G38" s="10"/>
      <c r="H38" s="10"/>
      <c r="I38" s="13"/>
      <c r="J38" s="15"/>
      <c r="K38" s="13"/>
      <c r="L38" s="12"/>
      <c r="M38" s="12"/>
      <c r="N38" s="14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5">
      <c r="A39" s="10">
        <v>17104</v>
      </c>
      <c r="B39" s="10" t="s">
        <v>568</v>
      </c>
      <c r="C39" s="10" t="s">
        <v>569</v>
      </c>
      <c r="D39" s="11" t="s">
        <v>260</v>
      </c>
      <c r="E39" s="11" t="s">
        <v>238</v>
      </c>
      <c r="F39" s="12"/>
      <c r="G39" s="10"/>
      <c r="H39" s="10"/>
      <c r="I39" s="13"/>
      <c r="J39" s="15"/>
      <c r="K39" s="13"/>
      <c r="L39" s="12"/>
      <c r="M39" s="12"/>
      <c r="N39" s="14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5">
      <c r="A40" s="10">
        <v>16904</v>
      </c>
      <c r="B40" s="10" t="s">
        <v>570</v>
      </c>
      <c r="C40" s="10" t="s">
        <v>571</v>
      </c>
      <c r="D40" s="11" t="s">
        <v>229</v>
      </c>
      <c r="E40" s="11" t="s">
        <v>225</v>
      </c>
      <c r="F40" s="12"/>
      <c r="G40" s="10"/>
      <c r="H40" s="10"/>
      <c r="I40" s="13"/>
      <c r="J40" s="15"/>
      <c r="K40" s="13"/>
      <c r="L40" s="12"/>
      <c r="M40" s="12"/>
      <c r="N40" s="14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5">
      <c r="A41" s="10">
        <v>16884</v>
      </c>
      <c r="B41" s="10" t="s">
        <v>572</v>
      </c>
      <c r="C41" s="10" t="s">
        <v>573</v>
      </c>
      <c r="D41" s="11" t="s">
        <v>229</v>
      </c>
      <c r="E41" s="11" t="s">
        <v>225</v>
      </c>
      <c r="F41" s="12"/>
      <c r="G41" s="10">
        <v>18264</v>
      </c>
      <c r="H41" s="10" t="s">
        <v>580</v>
      </c>
      <c r="I41" s="13"/>
      <c r="J41" s="15"/>
      <c r="K41" s="13"/>
      <c r="L41" s="12"/>
      <c r="M41" s="12"/>
      <c r="N41" s="14"/>
      <c r="O41" s="9" t="s">
        <v>535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5">
      <c r="A42" s="17">
        <v>16844</v>
      </c>
      <c r="B42" s="17" t="s">
        <v>480</v>
      </c>
      <c r="C42" s="17" t="s">
        <v>45</v>
      </c>
      <c r="D42" s="18" t="s">
        <v>229</v>
      </c>
      <c r="E42" s="18" t="s">
        <v>225</v>
      </c>
      <c r="F42" s="14"/>
      <c r="G42" s="14"/>
      <c r="H42" s="19" t="s">
        <v>19</v>
      </c>
      <c r="I42" s="14"/>
      <c r="J42" s="20">
        <v>0</v>
      </c>
      <c r="K42" s="14"/>
      <c r="L42" s="19" t="s">
        <v>19</v>
      </c>
      <c r="M42" s="14"/>
      <c r="N42" s="19">
        <v>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5">
      <c r="A43" s="17">
        <v>16824</v>
      </c>
      <c r="B43" s="17" t="s">
        <v>478</v>
      </c>
      <c r="C43" s="17" t="s">
        <v>479</v>
      </c>
      <c r="D43" s="12"/>
      <c r="E43" s="18" t="s">
        <v>238</v>
      </c>
      <c r="F43" s="14"/>
      <c r="G43" s="14"/>
      <c r="H43" s="19" t="s">
        <v>19</v>
      </c>
      <c r="I43" s="14"/>
      <c r="J43" s="19">
        <v>0</v>
      </c>
      <c r="K43" s="14"/>
      <c r="L43" s="19" t="s">
        <v>19</v>
      </c>
      <c r="M43" s="14"/>
      <c r="N43" s="19">
        <v>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5">
      <c r="A44" s="17">
        <v>16804</v>
      </c>
      <c r="B44" s="17" t="s">
        <v>476</v>
      </c>
      <c r="C44" s="17" t="s">
        <v>477</v>
      </c>
      <c r="D44" s="18" t="s">
        <v>260</v>
      </c>
      <c r="E44" s="18" t="s">
        <v>225</v>
      </c>
      <c r="F44" s="14"/>
      <c r="G44" s="14"/>
      <c r="H44" s="19" t="s">
        <v>19</v>
      </c>
      <c r="I44" s="14"/>
      <c r="J44" s="19">
        <v>0</v>
      </c>
      <c r="K44" s="14"/>
      <c r="L44" s="19" t="s">
        <v>19</v>
      </c>
      <c r="M44" s="14"/>
      <c r="N44" s="19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5">
      <c r="A45" s="17">
        <v>16744</v>
      </c>
      <c r="B45" s="17" t="s">
        <v>474</v>
      </c>
      <c r="C45" s="17" t="s">
        <v>475</v>
      </c>
      <c r="D45" s="14"/>
      <c r="E45" s="14"/>
      <c r="F45" s="14"/>
      <c r="G45" s="14"/>
      <c r="H45" s="19" t="s">
        <v>19</v>
      </c>
      <c r="I45" s="14"/>
      <c r="J45" s="19">
        <v>0</v>
      </c>
      <c r="K45" s="14"/>
      <c r="L45" s="19" t="s">
        <v>19</v>
      </c>
      <c r="M45" s="14"/>
      <c r="N45" s="19">
        <v>0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5">
      <c r="A46" s="17">
        <v>16725</v>
      </c>
      <c r="B46" s="17" t="s">
        <v>472</v>
      </c>
      <c r="C46" s="17" t="s">
        <v>473</v>
      </c>
      <c r="D46" s="12"/>
      <c r="E46" s="12"/>
      <c r="F46" s="12"/>
      <c r="G46" s="14"/>
      <c r="H46" s="19" t="s">
        <v>19</v>
      </c>
      <c r="I46" s="14"/>
      <c r="J46" s="19">
        <v>0</v>
      </c>
      <c r="K46" s="14"/>
      <c r="L46" s="19" t="s">
        <v>19</v>
      </c>
      <c r="M46" s="14"/>
      <c r="N46" s="19">
        <v>0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5">
      <c r="A47" s="17">
        <v>16584</v>
      </c>
      <c r="B47" s="17" t="s">
        <v>467</v>
      </c>
      <c r="C47" s="17" t="s">
        <v>468</v>
      </c>
      <c r="D47" s="19" t="s">
        <v>229</v>
      </c>
      <c r="E47" s="19" t="s">
        <v>225</v>
      </c>
      <c r="F47" s="14"/>
      <c r="G47" s="19">
        <v>16765</v>
      </c>
      <c r="H47" s="19" t="s">
        <v>469</v>
      </c>
      <c r="I47" s="14"/>
      <c r="J47" s="19">
        <v>0</v>
      </c>
      <c r="K47" s="14"/>
      <c r="L47" s="19" t="s">
        <v>19</v>
      </c>
      <c r="M47" s="14"/>
      <c r="N47" s="19">
        <v>0</v>
      </c>
      <c r="O47" s="9" t="s">
        <v>535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5">
      <c r="A48" s="17">
        <v>16664</v>
      </c>
      <c r="B48" s="17" t="s">
        <v>470</v>
      </c>
      <c r="C48" s="17" t="s">
        <v>471</v>
      </c>
      <c r="D48" s="18" t="s">
        <v>260</v>
      </c>
      <c r="E48" s="18" t="s">
        <v>241</v>
      </c>
      <c r="F48" s="14"/>
      <c r="G48" s="14"/>
      <c r="H48" s="19" t="s">
        <v>19</v>
      </c>
      <c r="I48" s="14"/>
      <c r="J48" s="19">
        <v>0</v>
      </c>
      <c r="K48" s="14"/>
      <c r="L48" s="19" t="s">
        <v>19</v>
      </c>
      <c r="M48" s="14"/>
      <c r="N48" s="19">
        <v>0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5">
      <c r="A49" s="17">
        <v>16404</v>
      </c>
      <c r="B49" s="17" t="s">
        <v>465</v>
      </c>
      <c r="C49" s="17" t="s">
        <v>466</v>
      </c>
      <c r="D49" s="18" t="s">
        <v>229</v>
      </c>
      <c r="E49" s="18" t="s">
        <v>225</v>
      </c>
      <c r="F49" s="14"/>
      <c r="G49" s="14"/>
      <c r="H49" s="19" t="s">
        <v>19</v>
      </c>
      <c r="I49" s="14"/>
      <c r="J49" s="19">
        <v>0</v>
      </c>
      <c r="K49" s="14"/>
      <c r="L49" s="19" t="s">
        <v>19</v>
      </c>
      <c r="M49" s="14"/>
      <c r="N49" s="19">
        <v>0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5">
      <c r="A50" s="17">
        <v>16324</v>
      </c>
      <c r="B50" s="17" t="s">
        <v>461</v>
      </c>
      <c r="C50" s="17" t="s">
        <v>462</v>
      </c>
      <c r="D50" s="12"/>
      <c r="E50" s="12"/>
      <c r="F50" s="12"/>
      <c r="G50" s="14"/>
      <c r="H50" s="19" t="s">
        <v>19</v>
      </c>
      <c r="I50" s="14"/>
      <c r="J50" s="19">
        <v>0</v>
      </c>
      <c r="K50" s="14"/>
      <c r="L50" s="19" t="s">
        <v>19</v>
      </c>
      <c r="M50" s="14"/>
      <c r="N50" s="19">
        <v>0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5">
      <c r="A51" s="17">
        <v>16344</v>
      </c>
      <c r="B51" s="17" t="s">
        <v>463</v>
      </c>
      <c r="C51" s="17" t="s">
        <v>464</v>
      </c>
      <c r="D51" s="18" t="s">
        <v>229</v>
      </c>
      <c r="E51" s="18" t="s">
        <v>241</v>
      </c>
      <c r="F51" s="19" t="s">
        <v>239</v>
      </c>
      <c r="G51" s="14"/>
      <c r="H51" s="19" t="s">
        <v>19</v>
      </c>
      <c r="I51" s="14"/>
      <c r="J51" s="19">
        <v>0</v>
      </c>
      <c r="K51" s="14"/>
      <c r="L51" s="19" t="s">
        <v>19</v>
      </c>
      <c r="M51" s="14"/>
      <c r="N51" s="19">
        <v>0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5">
      <c r="A52" s="17">
        <v>16244</v>
      </c>
      <c r="B52" s="17" t="s">
        <v>460</v>
      </c>
      <c r="C52" s="17" t="s">
        <v>419</v>
      </c>
      <c r="D52" s="18" t="s">
        <v>229</v>
      </c>
      <c r="E52" s="18" t="s">
        <v>225</v>
      </c>
      <c r="F52" s="14"/>
      <c r="G52" s="14"/>
      <c r="H52" s="19" t="s">
        <v>19</v>
      </c>
      <c r="I52" s="14"/>
      <c r="J52" s="19">
        <v>0</v>
      </c>
      <c r="K52" s="14"/>
      <c r="L52" s="19" t="s">
        <v>19</v>
      </c>
      <c r="M52" s="14"/>
      <c r="N52" s="19">
        <v>0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5">
      <c r="A53" s="17">
        <v>16144</v>
      </c>
      <c r="B53" s="17" t="s">
        <v>457</v>
      </c>
      <c r="C53" s="17" t="s">
        <v>458</v>
      </c>
      <c r="D53" s="19" t="s">
        <v>229</v>
      </c>
      <c r="E53" s="19" t="s">
        <v>238</v>
      </c>
      <c r="F53" s="14"/>
      <c r="G53" s="19">
        <v>16285</v>
      </c>
      <c r="H53" s="19" t="s">
        <v>459</v>
      </c>
      <c r="I53" s="14" t="s">
        <v>639</v>
      </c>
      <c r="J53" s="19">
        <v>44451</v>
      </c>
      <c r="K53" s="14"/>
      <c r="L53" s="19" t="s">
        <v>19</v>
      </c>
      <c r="M53" s="14"/>
      <c r="N53" s="19">
        <v>0</v>
      </c>
      <c r="O53" s="9" t="s">
        <v>535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5">
      <c r="A54" s="17">
        <v>16104</v>
      </c>
      <c r="B54" s="17" t="s">
        <v>455</v>
      </c>
      <c r="C54" s="17" t="s">
        <v>456</v>
      </c>
      <c r="D54" s="14"/>
      <c r="E54" s="19" t="s">
        <v>238</v>
      </c>
      <c r="F54" s="14"/>
      <c r="G54" s="14"/>
      <c r="H54" s="19" t="s">
        <v>19</v>
      </c>
      <c r="I54" s="14"/>
      <c r="J54" s="19">
        <v>0</v>
      </c>
      <c r="K54" s="14"/>
      <c r="L54" s="19" t="s">
        <v>19</v>
      </c>
      <c r="M54" s="14"/>
      <c r="N54" s="19">
        <v>0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5">
      <c r="A55" s="17">
        <v>16064</v>
      </c>
      <c r="B55" s="17" t="s">
        <v>453</v>
      </c>
      <c r="C55" s="17" t="s">
        <v>454</v>
      </c>
      <c r="D55" s="19" t="s">
        <v>229</v>
      </c>
      <c r="E55" s="19" t="s">
        <v>225</v>
      </c>
      <c r="F55" s="14"/>
      <c r="G55" s="14"/>
      <c r="H55" s="19" t="s">
        <v>19</v>
      </c>
      <c r="I55" s="14"/>
      <c r="J55" s="19">
        <v>0</v>
      </c>
      <c r="K55" s="14"/>
      <c r="L55" s="19" t="s">
        <v>19</v>
      </c>
      <c r="M55" s="14"/>
      <c r="N55" s="19">
        <v>0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5">
      <c r="A56" s="17">
        <v>15724</v>
      </c>
      <c r="B56" s="17" t="s">
        <v>451</v>
      </c>
      <c r="C56" s="17" t="s">
        <v>452</v>
      </c>
      <c r="D56" s="21" t="s">
        <v>229</v>
      </c>
      <c r="E56" s="21" t="s">
        <v>241</v>
      </c>
      <c r="F56" s="14"/>
      <c r="G56" s="14"/>
      <c r="H56" s="19" t="s">
        <v>19</v>
      </c>
      <c r="I56" s="14"/>
      <c r="J56" s="19">
        <v>0</v>
      </c>
      <c r="K56" s="14"/>
      <c r="L56" s="19" t="s">
        <v>19</v>
      </c>
      <c r="M56" s="14"/>
      <c r="N56" s="19">
        <v>0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5">
      <c r="A57" s="17">
        <v>15587</v>
      </c>
      <c r="B57" s="17" t="s">
        <v>447</v>
      </c>
      <c r="C57" s="17" t="s">
        <v>448</v>
      </c>
      <c r="D57" s="14"/>
      <c r="E57" s="14"/>
      <c r="F57" s="14"/>
      <c r="G57" s="19">
        <v>15588</v>
      </c>
      <c r="H57" s="19" t="s">
        <v>449</v>
      </c>
      <c r="I57" s="19" t="s">
        <v>450</v>
      </c>
      <c r="J57" s="19">
        <v>22715</v>
      </c>
      <c r="K57" s="14"/>
      <c r="L57" s="19" t="s">
        <v>19</v>
      </c>
      <c r="M57" s="14"/>
      <c r="N57" s="19">
        <v>0</v>
      </c>
      <c r="O57" s="9" t="s">
        <v>538</v>
      </c>
      <c r="P57" s="9" t="s">
        <v>648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5">
      <c r="A58" s="17">
        <v>15564</v>
      </c>
      <c r="B58" s="17" t="s">
        <v>444</v>
      </c>
      <c r="C58" s="17" t="s">
        <v>445</v>
      </c>
      <c r="D58" s="19" t="s">
        <v>229</v>
      </c>
      <c r="E58" s="19" t="s">
        <v>241</v>
      </c>
      <c r="F58" s="19" t="s">
        <v>239</v>
      </c>
      <c r="G58" s="19">
        <v>15684</v>
      </c>
      <c r="H58" s="19" t="s">
        <v>446</v>
      </c>
      <c r="I58" s="14"/>
      <c r="J58" s="19">
        <v>0</v>
      </c>
      <c r="K58" s="14"/>
      <c r="L58" s="19" t="s">
        <v>19</v>
      </c>
      <c r="M58" s="14"/>
      <c r="N58" s="19">
        <v>0</v>
      </c>
      <c r="O58" s="9" t="s">
        <v>538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5">
      <c r="A59" s="17">
        <v>15446</v>
      </c>
      <c r="B59" s="17" t="s">
        <v>441</v>
      </c>
      <c r="C59" s="17" t="s">
        <v>442</v>
      </c>
      <c r="D59" s="19" t="s">
        <v>229</v>
      </c>
      <c r="E59" s="19" t="s">
        <v>225</v>
      </c>
      <c r="F59" s="14"/>
      <c r="G59" s="19">
        <v>15584</v>
      </c>
      <c r="H59" s="19" t="s">
        <v>443</v>
      </c>
      <c r="I59" s="14"/>
      <c r="J59" s="19">
        <v>0</v>
      </c>
      <c r="K59" s="14"/>
      <c r="L59" s="19" t="s">
        <v>19</v>
      </c>
      <c r="M59" s="14"/>
      <c r="N59" s="19">
        <v>0</v>
      </c>
      <c r="O59" s="9" t="s">
        <v>535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5">
      <c r="A60" s="17">
        <v>15405</v>
      </c>
      <c r="B60" s="17" t="s">
        <v>437</v>
      </c>
      <c r="C60" s="17" t="s">
        <v>438</v>
      </c>
      <c r="D60" s="19" t="s">
        <v>229</v>
      </c>
      <c r="E60" s="19" t="s">
        <v>225</v>
      </c>
      <c r="F60" s="14"/>
      <c r="G60" s="19">
        <v>15644</v>
      </c>
      <c r="H60" s="19" t="s">
        <v>439</v>
      </c>
      <c r="I60" s="14"/>
      <c r="J60" s="19">
        <v>0</v>
      </c>
      <c r="K60" s="19">
        <v>16624</v>
      </c>
      <c r="L60" s="19" t="s">
        <v>440</v>
      </c>
      <c r="M60" s="14"/>
      <c r="N60" s="19">
        <v>0</v>
      </c>
      <c r="O60" s="9" t="s">
        <v>535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5">
      <c r="A61" s="17">
        <v>15346</v>
      </c>
      <c r="B61" s="17" t="s">
        <v>433</v>
      </c>
      <c r="C61" s="17" t="s">
        <v>434</v>
      </c>
      <c r="D61" s="19" t="s">
        <v>224</v>
      </c>
      <c r="E61" s="19" t="s">
        <v>241</v>
      </c>
      <c r="F61" s="14"/>
      <c r="G61" s="19">
        <v>15586</v>
      </c>
      <c r="H61" s="19" t="s">
        <v>435</v>
      </c>
      <c r="I61" s="14"/>
      <c r="J61" s="19">
        <v>0</v>
      </c>
      <c r="K61" s="19">
        <v>16544</v>
      </c>
      <c r="L61" s="19" t="s">
        <v>436</v>
      </c>
      <c r="M61" s="14"/>
      <c r="N61" s="19">
        <v>0</v>
      </c>
      <c r="O61" s="9" t="s">
        <v>535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5">
      <c r="A62" s="17">
        <v>15324</v>
      </c>
      <c r="B62" s="17" t="s">
        <v>430</v>
      </c>
      <c r="C62" s="17" t="s">
        <v>431</v>
      </c>
      <c r="D62" s="19" t="s">
        <v>229</v>
      </c>
      <c r="E62" s="19" t="s">
        <v>241</v>
      </c>
      <c r="F62" s="14"/>
      <c r="G62" s="19">
        <v>15544</v>
      </c>
      <c r="H62" s="19" t="s">
        <v>432</v>
      </c>
      <c r="I62" s="14"/>
      <c r="J62" s="19">
        <v>0</v>
      </c>
      <c r="K62" s="14"/>
      <c r="L62" s="19" t="s">
        <v>19</v>
      </c>
      <c r="M62" s="14"/>
      <c r="N62" s="19">
        <v>0</v>
      </c>
      <c r="O62" s="9" t="s">
        <v>535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5">
      <c r="A63" s="17">
        <v>15264</v>
      </c>
      <c r="B63" s="17" t="s">
        <v>427</v>
      </c>
      <c r="C63" s="17" t="s">
        <v>428</v>
      </c>
      <c r="D63" s="19" t="s">
        <v>224</v>
      </c>
      <c r="E63" s="19" t="s">
        <v>225</v>
      </c>
      <c r="F63" s="14"/>
      <c r="G63" s="19">
        <v>15304</v>
      </c>
      <c r="H63" s="19" t="s">
        <v>429</v>
      </c>
      <c r="I63" s="14"/>
      <c r="J63" s="19">
        <v>0</v>
      </c>
      <c r="K63" s="14"/>
      <c r="L63" s="19" t="s">
        <v>19</v>
      </c>
      <c r="M63" s="14"/>
      <c r="N63" s="19">
        <v>0</v>
      </c>
      <c r="O63" s="9" t="s">
        <v>535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5">
      <c r="A64" s="17">
        <v>15225</v>
      </c>
      <c r="B64" s="17" t="s">
        <v>425</v>
      </c>
      <c r="C64" s="17" t="s">
        <v>426</v>
      </c>
      <c r="D64" s="19" t="s">
        <v>229</v>
      </c>
      <c r="E64" s="19" t="s">
        <v>225</v>
      </c>
      <c r="F64" s="14"/>
      <c r="G64" s="14"/>
      <c r="H64" s="19" t="s">
        <v>19</v>
      </c>
      <c r="I64" s="14"/>
      <c r="J64" s="19">
        <v>0</v>
      </c>
      <c r="K64" s="14"/>
      <c r="L64" s="19" t="s">
        <v>19</v>
      </c>
      <c r="M64" s="14"/>
      <c r="N64" s="19">
        <v>0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5">
      <c r="A65" s="17">
        <v>15184</v>
      </c>
      <c r="B65" s="17" t="s">
        <v>421</v>
      </c>
      <c r="C65" s="17" t="s">
        <v>422</v>
      </c>
      <c r="D65" s="19" t="s">
        <v>229</v>
      </c>
      <c r="E65" s="19" t="s">
        <v>238</v>
      </c>
      <c r="F65" s="14"/>
      <c r="G65" s="19">
        <v>15824</v>
      </c>
      <c r="H65" s="19" t="s">
        <v>423</v>
      </c>
      <c r="I65" s="19" t="s">
        <v>424</v>
      </c>
      <c r="J65" s="19">
        <v>531894</v>
      </c>
      <c r="K65" s="14"/>
      <c r="L65" s="19" t="s">
        <v>19</v>
      </c>
      <c r="M65" s="14"/>
      <c r="N65" s="19">
        <v>0</v>
      </c>
      <c r="O65" s="9" t="s">
        <v>535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5">
      <c r="A66" s="17">
        <v>15104</v>
      </c>
      <c r="B66" s="17" t="s">
        <v>418</v>
      </c>
      <c r="C66" s="17" t="s">
        <v>419</v>
      </c>
      <c r="D66" s="19" t="s">
        <v>229</v>
      </c>
      <c r="E66" s="19" t="s">
        <v>238</v>
      </c>
      <c r="F66" s="14"/>
      <c r="G66" s="19">
        <v>15484</v>
      </c>
      <c r="H66" s="19" t="s">
        <v>420</v>
      </c>
      <c r="I66" s="14"/>
      <c r="J66" s="19">
        <v>0</v>
      </c>
      <c r="K66" s="14"/>
      <c r="L66" s="19" t="s">
        <v>19</v>
      </c>
      <c r="M66" s="14"/>
      <c r="N66" s="19">
        <v>0</v>
      </c>
      <c r="O66" s="9" t="s">
        <v>535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5">
      <c r="A67" s="17">
        <v>15065</v>
      </c>
      <c r="B67" s="17" t="s">
        <v>415</v>
      </c>
      <c r="C67" s="17" t="s">
        <v>416</v>
      </c>
      <c r="D67" s="19" t="s">
        <v>229</v>
      </c>
      <c r="E67" s="19" t="s">
        <v>225</v>
      </c>
      <c r="F67" s="14"/>
      <c r="G67" s="19">
        <v>15364</v>
      </c>
      <c r="H67" s="19" t="s">
        <v>417</v>
      </c>
      <c r="I67" s="14"/>
      <c r="J67" s="19">
        <v>0</v>
      </c>
      <c r="K67" s="14"/>
      <c r="L67" s="19" t="s">
        <v>19</v>
      </c>
      <c r="M67" s="14"/>
      <c r="N67" s="19">
        <v>0</v>
      </c>
      <c r="O67" s="9" t="s">
        <v>535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5">
      <c r="A68" s="17">
        <v>15044</v>
      </c>
      <c r="B68" s="17" t="s">
        <v>412</v>
      </c>
      <c r="C68" s="17" t="s">
        <v>413</v>
      </c>
      <c r="D68" s="19" t="s">
        <v>229</v>
      </c>
      <c r="E68" s="19" t="s">
        <v>238</v>
      </c>
      <c r="F68" s="14"/>
      <c r="G68" s="19">
        <v>15645</v>
      </c>
      <c r="H68" s="19" t="s">
        <v>414</v>
      </c>
      <c r="I68" s="14" t="s">
        <v>637</v>
      </c>
      <c r="J68" s="19">
        <v>91350</v>
      </c>
      <c r="K68" s="14"/>
      <c r="L68" s="19" t="s">
        <v>19</v>
      </c>
      <c r="M68" s="14"/>
      <c r="N68" s="19">
        <v>0</v>
      </c>
      <c r="O68" s="9" t="s">
        <v>535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5">
      <c r="A69" s="17">
        <v>14624</v>
      </c>
      <c r="B69" s="17" t="s">
        <v>406</v>
      </c>
      <c r="C69" s="17" t="s">
        <v>407</v>
      </c>
      <c r="D69" s="19" t="s">
        <v>229</v>
      </c>
      <c r="E69" s="19" t="s">
        <v>225</v>
      </c>
      <c r="F69" s="14"/>
      <c r="G69" s="19">
        <v>16085</v>
      </c>
      <c r="H69" s="19" t="s">
        <v>408</v>
      </c>
      <c r="I69" s="14" t="s">
        <v>638</v>
      </c>
      <c r="J69" s="19">
        <v>28350</v>
      </c>
      <c r="K69" s="14"/>
      <c r="L69" s="19" t="s">
        <v>19</v>
      </c>
      <c r="M69" s="14"/>
      <c r="N69" s="19">
        <v>0</v>
      </c>
      <c r="O69" s="9" t="s">
        <v>537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5">
      <c r="A70" s="17">
        <v>14904</v>
      </c>
      <c r="B70" s="17" t="s">
        <v>411</v>
      </c>
      <c r="C70" s="17" t="s">
        <v>126</v>
      </c>
      <c r="D70" s="14"/>
      <c r="E70" s="19" t="s">
        <v>238</v>
      </c>
      <c r="F70" s="14"/>
      <c r="G70" s="14"/>
      <c r="H70" s="19" t="s">
        <v>19</v>
      </c>
      <c r="I70" s="14"/>
      <c r="J70" s="19">
        <v>0</v>
      </c>
      <c r="K70" s="14"/>
      <c r="L70" s="19" t="s">
        <v>19</v>
      </c>
      <c r="M70" s="14"/>
      <c r="N70" s="19">
        <v>0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5">
      <c r="A71" s="17">
        <v>14684</v>
      </c>
      <c r="B71" s="17" t="s">
        <v>409</v>
      </c>
      <c r="C71" s="17" t="s">
        <v>410</v>
      </c>
      <c r="D71" s="19" t="s">
        <v>260</v>
      </c>
      <c r="E71" s="19" t="s">
        <v>241</v>
      </c>
      <c r="F71" s="14"/>
      <c r="G71" s="14"/>
      <c r="H71" s="19" t="s">
        <v>19</v>
      </c>
      <c r="I71" s="14"/>
      <c r="J71" s="19">
        <v>0</v>
      </c>
      <c r="K71" s="14"/>
      <c r="L71" s="19" t="s">
        <v>19</v>
      </c>
      <c r="M71" s="14"/>
      <c r="N71" s="19">
        <v>0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5">
      <c r="A72" s="17">
        <v>14604</v>
      </c>
      <c r="B72" s="17" t="s">
        <v>404</v>
      </c>
      <c r="C72" s="17" t="s">
        <v>405</v>
      </c>
      <c r="D72" s="19" t="s">
        <v>229</v>
      </c>
      <c r="E72" s="19" t="s">
        <v>225</v>
      </c>
      <c r="F72" s="14"/>
      <c r="G72" s="14"/>
      <c r="H72" s="19" t="s">
        <v>19</v>
      </c>
      <c r="I72" s="14"/>
      <c r="J72" s="19">
        <v>0</v>
      </c>
      <c r="K72" s="14"/>
      <c r="L72" s="19" t="s">
        <v>19</v>
      </c>
      <c r="M72" s="14"/>
      <c r="N72" s="19">
        <v>0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5">
      <c r="A73" s="17">
        <v>14544</v>
      </c>
      <c r="B73" s="17" t="s">
        <v>402</v>
      </c>
      <c r="C73" s="17" t="s">
        <v>403</v>
      </c>
      <c r="D73" s="19" t="s">
        <v>229</v>
      </c>
      <c r="E73" s="19" t="s">
        <v>241</v>
      </c>
      <c r="F73" s="19" t="s">
        <v>239</v>
      </c>
      <c r="G73" s="14"/>
      <c r="H73" s="19" t="s">
        <v>19</v>
      </c>
      <c r="I73" s="14"/>
      <c r="J73" s="19">
        <v>0</v>
      </c>
      <c r="K73" s="14"/>
      <c r="L73" s="19" t="s">
        <v>19</v>
      </c>
      <c r="M73" s="14"/>
      <c r="N73" s="19">
        <v>0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5">
      <c r="A74" s="17">
        <v>14464</v>
      </c>
      <c r="B74" s="17" t="s">
        <v>400</v>
      </c>
      <c r="C74" s="17" t="s">
        <v>401</v>
      </c>
      <c r="D74" s="19" t="s">
        <v>229</v>
      </c>
      <c r="E74" s="19" t="s">
        <v>238</v>
      </c>
      <c r="F74" s="14"/>
      <c r="G74" s="14"/>
      <c r="H74" s="19" t="s">
        <v>19</v>
      </c>
      <c r="I74" s="14"/>
      <c r="J74" s="19">
        <v>0</v>
      </c>
      <c r="K74" s="14"/>
      <c r="L74" s="19" t="s">
        <v>19</v>
      </c>
      <c r="M74" s="14"/>
      <c r="N74" s="19">
        <v>0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5">
      <c r="A75" s="17">
        <v>14364</v>
      </c>
      <c r="B75" s="17" t="s">
        <v>395</v>
      </c>
      <c r="C75" s="17" t="s">
        <v>228</v>
      </c>
      <c r="D75" s="19" t="s">
        <v>229</v>
      </c>
      <c r="E75" s="19" t="s">
        <v>238</v>
      </c>
      <c r="F75" s="14"/>
      <c r="G75" s="19">
        <v>14525</v>
      </c>
      <c r="H75" s="19" t="s">
        <v>396</v>
      </c>
      <c r="I75" s="19" t="s">
        <v>397</v>
      </c>
      <c r="J75" s="19">
        <v>65000</v>
      </c>
      <c r="K75" s="14"/>
      <c r="L75" s="19" t="s">
        <v>19</v>
      </c>
      <c r="M75" s="14"/>
      <c r="N75" s="19">
        <v>0</v>
      </c>
      <c r="O75" s="9" t="s">
        <v>535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5">
      <c r="A76" s="17">
        <v>14405</v>
      </c>
      <c r="B76" s="17" t="s">
        <v>47</v>
      </c>
      <c r="C76" s="17" t="s">
        <v>398</v>
      </c>
      <c r="D76" s="19" t="s">
        <v>229</v>
      </c>
      <c r="E76" s="19" t="s">
        <v>225</v>
      </c>
      <c r="F76" s="14"/>
      <c r="G76" s="19">
        <v>14425</v>
      </c>
      <c r="H76" s="19" t="s">
        <v>399</v>
      </c>
      <c r="I76" s="14"/>
      <c r="J76" s="19">
        <v>0</v>
      </c>
      <c r="K76" s="14"/>
      <c r="L76" s="19" t="s">
        <v>19</v>
      </c>
      <c r="M76" s="14"/>
      <c r="N76" s="19">
        <v>0</v>
      </c>
      <c r="O76" s="9" t="s">
        <v>535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5">
      <c r="A77" s="17">
        <v>14324</v>
      </c>
      <c r="B77" s="17" t="s">
        <v>389</v>
      </c>
      <c r="C77" s="17" t="s">
        <v>390</v>
      </c>
      <c r="D77" s="19" t="s">
        <v>224</v>
      </c>
      <c r="E77" s="19" t="s">
        <v>241</v>
      </c>
      <c r="F77" s="14"/>
      <c r="G77" s="14"/>
      <c r="H77" s="19" t="s">
        <v>19</v>
      </c>
      <c r="I77" s="14"/>
      <c r="J77" s="19">
        <v>0</v>
      </c>
      <c r="K77" s="14"/>
      <c r="L77" s="19" t="s">
        <v>19</v>
      </c>
      <c r="M77" s="14"/>
      <c r="N77" s="19">
        <v>0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5">
      <c r="A78" s="17">
        <v>14345</v>
      </c>
      <c r="B78" s="17" t="s">
        <v>393</v>
      </c>
      <c r="C78" s="17" t="s">
        <v>394</v>
      </c>
      <c r="D78" s="18" t="s">
        <v>229</v>
      </c>
      <c r="E78" s="18" t="s">
        <v>241</v>
      </c>
      <c r="F78" s="18" t="s">
        <v>239</v>
      </c>
      <c r="G78" s="14"/>
      <c r="H78" s="19" t="s">
        <v>19</v>
      </c>
      <c r="I78" s="14"/>
      <c r="J78" s="19">
        <v>0</v>
      </c>
      <c r="K78" s="14"/>
      <c r="L78" s="19" t="s">
        <v>19</v>
      </c>
      <c r="M78" s="14"/>
      <c r="N78" s="19">
        <v>0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5">
      <c r="A79" s="17">
        <v>14344</v>
      </c>
      <c r="B79" s="17" t="s">
        <v>391</v>
      </c>
      <c r="C79" s="17" t="s">
        <v>392</v>
      </c>
      <c r="D79" s="18" t="s">
        <v>229</v>
      </c>
      <c r="E79" s="18" t="s">
        <v>241</v>
      </c>
      <c r="F79" s="18" t="s">
        <v>239</v>
      </c>
      <c r="G79" s="14"/>
      <c r="H79" s="19" t="s">
        <v>19</v>
      </c>
      <c r="I79" s="14"/>
      <c r="J79" s="19">
        <v>0</v>
      </c>
      <c r="K79" s="14"/>
      <c r="L79" s="19" t="s">
        <v>19</v>
      </c>
      <c r="M79" s="14"/>
      <c r="N79" s="19">
        <v>0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5">
      <c r="A80" s="17">
        <v>14268</v>
      </c>
      <c r="B80" s="17" t="s">
        <v>386</v>
      </c>
      <c r="C80" s="17" t="s">
        <v>387</v>
      </c>
      <c r="D80" s="19" t="s">
        <v>229</v>
      </c>
      <c r="E80" s="19" t="s">
        <v>225</v>
      </c>
      <c r="F80" s="14"/>
      <c r="G80" s="19">
        <v>14406</v>
      </c>
      <c r="H80" s="19" t="s">
        <v>388</v>
      </c>
      <c r="I80" s="14"/>
      <c r="J80" s="19">
        <v>0</v>
      </c>
      <c r="K80" s="14"/>
      <c r="L80" s="19" t="s">
        <v>19</v>
      </c>
      <c r="M80" s="14"/>
      <c r="N80" s="19">
        <v>0</v>
      </c>
      <c r="O80" s="9" t="s">
        <v>535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5">
      <c r="A81" s="17">
        <v>14245</v>
      </c>
      <c r="B81" s="17" t="s">
        <v>383</v>
      </c>
      <c r="C81" s="17" t="s">
        <v>384</v>
      </c>
      <c r="D81" s="19" t="s">
        <v>229</v>
      </c>
      <c r="E81" s="19" t="s">
        <v>241</v>
      </c>
      <c r="F81" s="14"/>
      <c r="G81" s="19">
        <v>14484</v>
      </c>
      <c r="H81" s="19" t="s">
        <v>385</v>
      </c>
      <c r="I81" s="14"/>
      <c r="J81" s="19">
        <v>0</v>
      </c>
      <c r="K81" s="14"/>
      <c r="L81" s="19" t="s">
        <v>19</v>
      </c>
      <c r="M81" s="14"/>
      <c r="N81" s="19">
        <v>0</v>
      </c>
      <c r="O81" s="9" t="s">
        <v>535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5">
      <c r="A82" s="17">
        <v>14100</v>
      </c>
      <c r="B82" s="17" t="s">
        <v>378</v>
      </c>
      <c r="C82" s="17" t="s">
        <v>379</v>
      </c>
      <c r="D82" s="19" t="s">
        <v>229</v>
      </c>
      <c r="E82" s="19" t="s">
        <v>225</v>
      </c>
      <c r="F82" s="14"/>
      <c r="G82" s="19">
        <v>14564</v>
      </c>
      <c r="H82" s="19" t="s">
        <v>380</v>
      </c>
      <c r="I82" s="14"/>
      <c r="J82" s="19">
        <v>0</v>
      </c>
      <c r="K82" s="14"/>
      <c r="L82" s="19" t="s">
        <v>19</v>
      </c>
      <c r="M82" s="14"/>
      <c r="N82" s="19">
        <v>0</v>
      </c>
      <c r="O82" s="9" t="s">
        <v>535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5">
      <c r="A83" s="17">
        <v>14140</v>
      </c>
      <c r="B83" s="17" t="s">
        <v>381</v>
      </c>
      <c r="C83" s="17" t="s">
        <v>382</v>
      </c>
      <c r="D83" s="18" t="s">
        <v>229</v>
      </c>
      <c r="E83" s="18" t="s">
        <v>241</v>
      </c>
      <c r="F83" s="18" t="s">
        <v>239</v>
      </c>
      <c r="G83" s="14"/>
      <c r="H83" s="19" t="s">
        <v>19</v>
      </c>
      <c r="I83" s="14"/>
      <c r="J83" s="19">
        <v>0</v>
      </c>
      <c r="K83" s="14"/>
      <c r="L83" s="19" t="s">
        <v>19</v>
      </c>
      <c r="M83" s="14"/>
      <c r="N83" s="19">
        <v>0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5">
      <c r="A84" s="17">
        <v>13820</v>
      </c>
      <c r="B84" s="17" t="s">
        <v>15</v>
      </c>
      <c r="C84" s="17" t="s">
        <v>375</v>
      </c>
      <c r="D84" s="19" t="s">
        <v>229</v>
      </c>
      <c r="E84" s="19" t="s">
        <v>225</v>
      </c>
      <c r="F84" s="14"/>
      <c r="G84" s="19">
        <v>13961</v>
      </c>
      <c r="H84" s="19" t="s">
        <v>376</v>
      </c>
      <c r="I84" s="14"/>
      <c r="J84" s="19">
        <v>0</v>
      </c>
      <c r="K84" s="19">
        <v>14925</v>
      </c>
      <c r="L84" s="19" t="s">
        <v>377</v>
      </c>
      <c r="M84" s="14"/>
      <c r="N84" s="19">
        <v>0</v>
      </c>
      <c r="O84" s="9" t="s">
        <v>535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5">
      <c r="A85" s="17">
        <v>13761</v>
      </c>
      <c r="B85" s="17" t="s">
        <v>373</v>
      </c>
      <c r="C85" s="17" t="s">
        <v>374</v>
      </c>
      <c r="D85" s="18" t="s">
        <v>229</v>
      </c>
      <c r="E85" s="18" t="s">
        <v>238</v>
      </c>
      <c r="F85" s="12"/>
      <c r="G85" s="14"/>
      <c r="H85" s="19" t="s">
        <v>19</v>
      </c>
      <c r="I85" s="14"/>
      <c r="J85" s="19">
        <v>0</v>
      </c>
      <c r="K85" s="14"/>
      <c r="L85" s="19" t="s">
        <v>19</v>
      </c>
      <c r="M85" s="14"/>
      <c r="N85" s="19">
        <v>0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5">
      <c r="A86" s="17">
        <v>13722</v>
      </c>
      <c r="B86" s="17" t="s">
        <v>370</v>
      </c>
      <c r="C86" s="17" t="s">
        <v>371</v>
      </c>
      <c r="D86" s="19" t="s">
        <v>229</v>
      </c>
      <c r="E86" s="19" t="s">
        <v>241</v>
      </c>
      <c r="F86" s="14"/>
      <c r="G86" s="19">
        <v>14284</v>
      </c>
      <c r="H86" s="19" t="s">
        <v>372</v>
      </c>
      <c r="I86" s="14"/>
      <c r="J86" s="19">
        <v>0</v>
      </c>
      <c r="K86" s="14"/>
      <c r="L86" s="19" t="s">
        <v>19</v>
      </c>
      <c r="M86" s="14"/>
      <c r="N86" s="19">
        <v>0</v>
      </c>
      <c r="O86" s="9" t="s">
        <v>535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5">
      <c r="A87" s="17">
        <v>13690</v>
      </c>
      <c r="B87" s="17" t="s">
        <v>368</v>
      </c>
      <c r="C87" s="17" t="s">
        <v>369</v>
      </c>
      <c r="D87" s="18" t="s">
        <v>229</v>
      </c>
      <c r="E87" s="18" t="s">
        <v>225</v>
      </c>
      <c r="F87" s="18" t="s">
        <v>239</v>
      </c>
      <c r="G87" s="14"/>
      <c r="H87" s="19" t="s">
        <v>19</v>
      </c>
      <c r="I87" s="14"/>
      <c r="J87" s="19">
        <v>0</v>
      </c>
      <c r="K87" s="14"/>
      <c r="L87" s="19" t="s">
        <v>19</v>
      </c>
      <c r="M87" s="14"/>
      <c r="N87" s="19">
        <v>0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5">
      <c r="A88" s="17">
        <v>13686</v>
      </c>
      <c r="B88" s="17" t="s">
        <v>365</v>
      </c>
      <c r="C88" s="17" t="s">
        <v>145</v>
      </c>
      <c r="D88" s="19" t="s">
        <v>260</v>
      </c>
      <c r="E88" s="19" t="s">
        <v>241</v>
      </c>
      <c r="F88" s="14"/>
      <c r="G88" s="19">
        <v>14222</v>
      </c>
      <c r="H88" s="19" t="s">
        <v>366</v>
      </c>
      <c r="I88" s="19" t="s">
        <v>367</v>
      </c>
      <c r="J88" s="19">
        <v>180664</v>
      </c>
      <c r="K88" s="14"/>
      <c r="L88" s="19" t="s">
        <v>19</v>
      </c>
      <c r="M88" s="14"/>
      <c r="N88" s="19">
        <v>0</v>
      </c>
      <c r="O88" s="9" t="s">
        <v>535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5">
      <c r="A89" s="17">
        <v>13580</v>
      </c>
      <c r="B89" s="17" t="s">
        <v>361</v>
      </c>
      <c r="C89" s="17" t="s">
        <v>362</v>
      </c>
      <c r="D89" s="19" t="s">
        <v>229</v>
      </c>
      <c r="E89" s="19" t="s">
        <v>238</v>
      </c>
      <c r="F89" s="14"/>
      <c r="G89" s="19">
        <v>14000</v>
      </c>
      <c r="H89" s="19" t="s">
        <v>363</v>
      </c>
      <c r="I89" s="14"/>
      <c r="J89" s="19">
        <v>0</v>
      </c>
      <c r="K89" s="19">
        <v>14924</v>
      </c>
      <c r="L89" s="19" t="s">
        <v>649</v>
      </c>
      <c r="M89" s="19" t="s">
        <v>364</v>
      </c>
      <c r="N89" s="19">
        <v>28450</v>
      </c>
      <c r="O89" s="9" t="s">
        <v>535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5">
      <c r="A90" s="17">
        <v>13480</v>
      </c>
      <c r="B90" s="17" t="s">
        <v>357</v>
      </c>
      <c r="C90" s="17" t="s">
        <v>358</v>
      </c>
      <c r="D90" s="19" t="s">
        <v>229</v>
      </c>
      <c r="E90" s="19" t="s">
        <v>225</v>
      </c>
      <c r="F90" s="19" t="s">
        <v>239</v>
      </c>
      <c r="G90" s="19">
        <v>13620</v>
      </c>
      <c r="H90" s="19" t="s">
        <v>359</v>
      </c>
      <c r="I90" s="19" t="s">
        <v>360</v>
      </c>
      <c r="J90" s="19">
        <v>125228</v>
      </c>
      <c r="K90" s="14"/>
      <c r="L90" s="19" t="s">
        <v>19</v>
      </c>
      <c r="M90" s="14"/>
      <c r="N90" s="19">
        <v>0</v>
      </c>
      <c r="O90" s="9" t="s">
        <v>535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5">
      <c r="A91" s="17">
        <v>13460</v>
      </c>
      <c r="B91" s="17" t="s">
        <v>353</v>
      </c>
      <c r="C91" s="17" t="s">
        <v>354</v>
      </c>
      <c r="D91" s="19" t="s">
        <v>229</v>
      </c>
      <c r="E91" s="19" t="s">
        <v>238</v>
      </c>
      <c r="F91" s="14"/>
      <c r="G91" s="19">
        <v>13483</v>
      </c>
      <c r="H91" s="19" t="s">
        <v>355</v>
      </c>
      <c r="I91" s="14"/>
      <c r="J91" s="19">
        <v>0</v>
      </c>
      <c r="K91" s="19">
        <v>14404</v>
      </c>
      <c r="L91" s="19" t="s">
        <v>356</v>
      </c>
      <c r="M91" s="14"/>
      <c r="N91" s="19">
        <v>0</v>
      </c>
      <c r="O91" s="9" t="s">
        <v>535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5">
      <c r="A92" s="17">
        <v>13420</v>
      </c>
      <c r="B92" s="17" t="s">
        <v>540</v>
      </c>
      <c r="C92" s="17" t="s">
        <v>349</v>
      </c>
      <c r="D92" s="19" t="s">
        <v>229</v>
      </c>
      <c r="E92" s="19" t="s">
        <v>241</v>
      </c>
      <c r="F92" s="14"/>
      <c r="G92" s="19">
        <v>13920</v>
      </c>
      <c r="H92" s="19" t="s">
        <v>350</v>
      </c>
      <c r="I92" s="14"/>
      <c r="J92" s="19">
        <v>0</v>
      </c>
      <c r="K92" s="19">
        <v>14844</v>
      </c>
      <c r="L92" s="19" t="s">
        <v>351</v>
      </c>
      <c r="M92" s="19" t="s">
        <v>352</v>
      </c>
      <c r="N92" s="19">
        <v>175765</v>
      </c>
      <c r="O92" s="9" t="s">
        <v>535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5">
      <c r="A93" s="17">
        <v>13385</v>
      </c>
      <c r="B93" s="17" t="s">
        <v>347</v>
      </c>
      <c r="C93" s="17" t="s">
        <v>345</v>
      </c>
      <c r="D93" s="19" t="s">
        <v>260</v>
      </c>
      <c r="E93" s="19" t="s">
        <v>225</v>
      </c>
      <c r="F93" s="19" t="s">
        <v>348</v>
      </c>
      <c r="G93" s="14"/>
      <c r="H93" s="19" t="s">
        <v>19</v>
      </c>
      <c r="I93" s="14"/>
      <c r="J93" s="19">
        <v>0</v>
      </c>
      <c r="K93" s="14"/>
      <c r="L93" s="19" t="s">
        <v>19</v>
      </c>
      <c r="M93" s="14"/>
      <c r="N93" s="19">
        <v>0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5">
      <c r="A94" s="17">
        <v>13384</v>
      </c>
      <c r="B94" s="17" t="s">
        <v>346</v>
      </c>
      <c r="C94" s="17" t="s">
        <v>345</v>
      </c>
      <c r="D94" s="19" t="s">
        <v>260</v>
      </c>
      <c r="E94" s="19" t="s">
        <v>241</v>
      </c>
      <c r="F94" s="19" t="s">
        <v>239</v>
      </c>
      <c r="G94" s="14"/>
      <c r="H94" s="19" t="s">
        <v>19</v>
      </c>
      <c r="I94" s="14"/>
      <c r="J94" s="19">
        <v>0</v>
      </c>
      <c r="K94" s="14"/>
      <c r="L94" s="19" t="s">
        <v>19</v>
      </c>
      <c r="M94" s="14"/>
      <c r="N94" s="19">
        <v>0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5">
      <c r="A95" s="17">
        <v>13383</v>
      </c>
      <c r="B95" s="17" t="s">
        <v>344</v>
      </c>
      <c r="C95" s="17" t="s">
        <v>345</v>
      </c>
      <c r="D95" s="19" t="s">
        <v>265</v>
      </c>
      <c r="E95" s="19" t="s">
        <v>241</v>
      </c>
      <c r="F95" s="19" t="s">
        <v>296</v>
      </c>
      <c r="G95" s="14"/>
      <c r="H95" s="19" t="s">
        <v>19</v>
      </c>
      <c r="I95" s="14"/>
      <c r="J95" s="19">
        <v>0</v>
      </c>
      <c r="K95" s="14"/>
      <c r="L95" s="19" t="s">
        <v>19</v>
      </c>
      <c r="M95" s="14"/>
      <c r="N95" s="19">
        <v>0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5">
      <c r="A96" s="17">
        <v>13300</v>
      </c>
      <c r="B96" s="17" t="s">
        <v>342</v>
      </c>
      <c r="C96" s="17" t="s">
        <v>45</v>
      </c>
      <c r="D96" s="19" t="s">
        <v>229</v>
      </c>
      <c r="E96" s="19" t="s">
        <v>225</v>
      </c>
      <c r="F96" s="14"/>
      <c r="G96" s="19">
        <v>13561</v>
      </c>
      <c r="H96" s="19" t="s">
        <v>343</v>
      </c>
      <c r="I96" s="14"/>
      <c r="J96" s="19">
        <v>0</v>
      </c>
      <c r="K96" s="14"/>
      <c r="L96" s="19" t="s">
        <v>19</v>
      </c>
      <c r="M96" s="14"/>
      <c r="N96" s="19">
        <v>0</v>
      </c>
      <c r="O96" s="9" t="s">
        <v>535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5">
      <c r="A97" s="17">
        <v>13287</v>
      </c>
      <c r="B97" s="17" t="s">
        <v>337</v>
      </c>
      <c r="C97" s="17" t="s">
        <v>338</v>
      </c>
      <c r="D97" s="19" t="s">
        <v>229</v>
      </c>
      <c r="E97" s="19" t="s">
        <v>225</v>
      </c>
      <c r="F97" s="14"/>
      <c r="G97" s="19">
        <v>13540</v>
      </c>
      <c r="H97" s="19" t="s">
        <v>339</v>
      </c>
      <c r="I97" s="14"/>
      <c r="J97" s="19">
        <v>0</v>
      </c>
      <c r="K97" s="19">
        <v>14444</v>
      </c>
      <c r="L97" s="19" t="s">
        <v>340</v>
      </c>
      <c r="M97" s="19" t="s">
        <v>341</v>
      </c>
      <c r="N97" s="19">
        <v>150541</v>
      </c>
      <c r="O97" s="9" t="s">
        <v>535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5">
      <c r="A98" s="17">
        <v>11757</v>
      </c>
      <c r="B98" s="17" t="s">
        <v>47</v>
      </c>
      <c r="C98" s="17" t="s">
        <v>240</v>
      </c>
      <c r="D98" s="19" t="s">
        <v>229</v>
      </c>
      <c r="E98" s="19" t="s">
        <v>241</v>
      </c>
      <c r="F98" s="19" t="s">
        <v>239</v>
      </c>
      <c r="G98" s="19">
        <v>13600</v>
      </c>
      <c r="H98" s="19" t="s">
        <v>242</v>
      </c>
      <c r="I98" s="14"/>
      <c r="J98" s="19">
        <v>0</v>
      </c>
      <c r="K98" s="19">
        <v>14726</v>
      </c>
      <c r="L98" s="19" t="s">
        <v>243</v>
      </c>
      <c r="M98" s="19" t="s">
        <v>244</v>
      </c>
      <c r="N98" s="19">
        <v>26501</v>
      </c>
      <c r="O98" s="9" t="s">
        <v>535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5">
      <c r="A99" s="17">
        <v>13285</v>
      </c>
      <c r="B99" s="17" t="s">
        <v>333</v>
      </c>
      <c r="C99" s="17" t="s">
        <v>145</v>
      </c>
      <c r="D99" s="19" t="s">
        <v>260</v>
      </c>
      <c r="E99" s="19" t="s">
        <v>238</v>
      </c>
      <c r="F99" s="14"/>
      <c r="G99" s="19">
        <v>13288</v>
      </c>
      <c r="H99" s="19" t="s">
        <v>334</v>
      </c>
      <c r="I99" s="14"/>
      <c r="J99" s="19">
        <v>0</v>
      </c>
      <c r="K99" s="19">
        <v>14266</v>
      </c>
      <c r="L99" s="19" t="s">
        <v>335</v>
      </c>
      <c r="M99" s="19" t="s">
        <v>336</v>
      </c>
      <c r="N99" s="19">
        <v>857735</v>
      </c>
      <c r="O99" s="9" t="s">
        <v>535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5">
      <c r="A100" s="17">
        <v>13162</v>
      </c>
      <c r="B100" s="17" t="s">
        <v>325</v>
      </c>
      <c r="C100" s="17" t="s">
        <v>326</v>
      </c>
      <c r="D100" s="14"/>
      <c r="E100" s="19" t="s">
        <v>238</v>
      </c>
      <c r="F100" s="14"/>
      <c r="G100" s="19">
        <v>13381</v>
      </c>
      <c r="H100" s="19" t="s">
        <v>327</v>
      </c>
      <c r="I100" s="19" t="s">
        <v>328</v>
      </c>
      <c r="J100" s="19">
        <v>76900</v>
      </c>
      <c r="K100" s="14"/>
      <c r="L100" s="19" t="s">
        <v>19</v>
      </c>
      <c r="M100" s="14"/>
      <c r="N100" s="19">
        <v>0</v>
      </c>
      <c r="O100" s="9" t="s">
        <v>535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5">
      <c r="A101" s="17">
        <v>13163</v>
      </c>
      <c r="B101" s="17" t="s">
        <v>329</v>
      </c>
      <c r="C101" s="17" t="s">
        <v>330</v>
      </c>
      <c r="D101" s="14"/>
      <c r="E101" s="19" t="s">
        <v>225</v>
      </c>
      <c r="F101" s="14"/>
      <c r="G101" s="14"/>
      <c r="H101" s="19" t="s">
        <v>19</v>
      </c>
      <c r="I101" s="14"/>
      <c r="J101" s="19">
        <v>0</v>
      </c>
      <c r="K101" s="14"/>
      <c r="L101" s="19" t="s">
        <v>19</v>
      </c>
      <c r="M101" s="14"/>
      <c r="N101" s="19">
        <v>0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5">
      <c r="A102" s="17">
        <v>13180</v>
      </c>
      <c r="B102" s="17" t="s">
        <v>331</v>
      </c>
      <c r="C102" s="17" t="s">
        <v>332</v>
      </c>
      <c r="D102" s="14"/>
      <c r="E102" s="19" t="s">
        <v>241</v>
      </c>
      <c r="F102" s="14"/>
      <c r="G102" s="14"/>
      <c r="H102" s="19" t="s">
        <v>19</v>
      </c>
      <c r="I102" s="14"/>
      <c r="J102" s="19">
        <v>0</v>
      </c>
      <c r="K102" s="14"/>
      <c r="L102" s="19" t="s">
        <v>19</v>
      </c>
      <c r="M102" s="14"/>
      <c r="N102" s="19">
        <v>0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5">
      <c r="A103" s="17">
        <v>13060</v>
      </c>
      <c r="B103" s="17" t="s">
        <v>323</v>
      </c>
      <c r="C103" s="17" t="s">
        <v>324</v>
      </c>
      <c r="D103" s="19" t="s">
        <v>224</v>
      </c>
      <c r="E103" s="19" t="s">
        <v>225</v>
      </c>
      <c r="F103" s="14"/>
      <c r="G103" s="19">
        <v>13760</v>
      </c>
      <c r="H103" s="19" t="s">
        <v>301</v>
      </c>
      <c r="I103" s="14"/>
      <c r="J103" s="19">
        <v>0</v>
      </c>
      <c r="K103" s="14"/>
      <c r="L103" s="19" t="s">
        <v>19</v>
      </c>
      <c r="M103" s="14"/>
      <c r="N103" s="19">
        <v>0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5">
      <c r="A104" s="17">
        <v>13020</v>
      </c>
      <c r="B104" s="17" t="s">
        <v>321</v>
      </c>
      <c r="C104" s="17" t="s">
        <v>322</v>
      </c>
      <c r="D104" s="19" t="s">
        <v>229</v>
      </c>
      <c r="E104" s="19" t="s">
        <v>225</v>
      </c>
      <c r="F104" s="19" t="s">
        <v>239</v>
      </c>
      <c r="G104" s="14"/>
      <c r="H104" s="19" t="s">
        <v>19</v>
      </c>
      <c r="I104" s="14"/>
      <c r="J104" s="19">
        <v>0</v>
      </c>
      <c r="K104" s="14"/>
      <c r="L104" s="19" t="s">
        <v>19</v>
      </c>
      <c r="M104" s="14"/>
      <c r="N104" s="19">
        <v>0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5">
      <c r="A105" s="17">
        <v>12982</v>
      </c>
      <c r="B105" s="17" t="s">
        <v>317</v>
      </c>
      <c r="C105" s="17" t="s">
        <v>318</v>
      </c>
      <c r="D105" s="19" t="s">
        <v>229</v>
      </c>
      <c r="E105" s="19" t="s">
        <v>225</v>
      </c>
      <c r="F105" s="19" t="s">
        <v>239</v>
      </c>
      <c r="G105" s="19">
        <v>13120</v>
      </c>
      <c r="H105" s="19" t="s">
        <v>319</v>
      </c>
      <c r="I105" s="14"/>
      <c r="J105" s="19">
        <v>0</v>
      </c>
      <c r="K105" s="19">
        <v>13921</v>
      </c>
      <c r="L105" s="19" t="s">
        <v>320</v>
      </c>
      <c r="M105" s="14"/>
      <c r="N105" s="19">
        <v>0</v>
      </c>
      <c r="O105" s="9" t="s">
        <v>535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5">
      <c r="A106" s="17">
        <v>12980</v>
      </c>
      <c r="B106" s="17" t="s">
        <v>310</v>
      </c>
      <c r="C106" s="17" t="s">
        <v>311</v>
      </c>
      <c r="D106" s="14"/>
      <c r="E106" s="19" t="s">
        <v>225</v>
      </c>
      <c r="F106" s="14"/>
      <c r="G106" s="19">
        <v>13143</v>
      </c>
      <c r="H106" s="19" t="s">
        <v>312</v>
      </c>
      <c r="I106" s="19" t="s">
        <v>313</v>
      </c>
      <c r="J106" s="19">
        <v>605684</v>
      </c>
      <c r="K106" s="14"/>
      <c r="L106" s="19" t="s">
        <v>19</v>
      </c>
      <c r="M106" s="14"/>
      <c r="N106" s="19">
        <v>0</v>
      </c>
      <c r="O106" s="9" t="s">
        <v>535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5">
      <c r="A107" s="17">
        <v>11578</v>
      </c>
      <c r="B107" s="17" t="s">
        <v>236</v>
      </c>
      <c r="C107" s="17" t="s">
        <v>237</v>
      </c>
      <c r="D107" s="19" t="s">
        <v>224</v>
      </c>
      <c r="E107" s="19" t="s">
        <v>238</v>
      </c>
      <c r="F107" s="19" t="s">
        <v>239</v>
      </c>
      <c r="G107" s="14"/>
      <c r="H107" s="19" t="s">
        <v>19</v>
      </c>
      <c r="I107" s="14"/>
      <c r="J107" s="19">
        <v>0</v>
      </c>
      <c r="K107" s="14"/>
      <c r="L107" s="19" t="s">
        <v>19</v>
      </c>
      <c r="M107" s="14"/>
      <c r="N107" s="19">
        <v>0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5">
      <c r="A108" s="17">
        <v>12945</v>
      </c>
      <c r="B108" s="17" t="s">
        <v>308</v>
      </c>
      <c r="C108" s="17" t="s">
        <v>309</v>
      </c>
      <c r="D108" s="19" t="s">
        <v>224</v>
      </c>
      <c r="E108" s="19" t="s">
        <v>225</v>
      </c>
      <c r="F108" s="19" t="s">
        <v>239</v>
      </c>
      <c r="G108" s="14"/>
      <c r="H108" s="19" t="s">
        <v>19</v>
      </c>
      <c r="I108" s="14"/>
      <c r="J108" s="19">
        <v>0</v>
      </c>
      <c r="K108" s="14"/>
      <c r="L108" s="19" t="s">
        <v>19</v>
      </c>
      <c r="M108" s="14"/>
      <c r="N108" s="19">
        <v>0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5">
      <c r="A109" s="17">
        <v>12981</v>
      </c>
      <c r="B109" s="17" t="s">
        <v>314</v>
      </c>
      <c r="C109" s="17" t="s">
        <v>172</v>
      </c>
      <c r="D109" s="19" t="s">
        <v>229</v>
      </c>
      <c r="E109" s="19" t="s">
        <v>225</v>
      </c>
      <c r="F109" s="14"/>
      <c r="G109" s="19">
        <v>13680</v>
      </c>
      <c r="H109" s="19" t="s">
        <v>315</v>
      </c>
      <c r="I109" s="19" t="s">
        <v>316</v>
      </c>
      <c r="J109" s="19">
        <v>9600</v>
      </c>
      <c r="K109" s="14"/>
      <c r="L109" s="19" t="s">
        <v>19</v>
      </c>
      <c r="M109" s="14"/>
      <c r="N109" s="19">
        <v>0</v>
      </c>
      <c r="O109" s="9" t="s">
        <v>536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5">
      <c r="A110" s="17">
        <v>12941</v>
      </c>
      <c r="B110" s="17" t="s">
        <v>306</v>
      </c>
      <c r="C110" s="17" t="s">
        <v>307</v>
      </c>
      <c r="D110" s="19" t="s">
        <v>224</v>
      </c>
      <c r="E110" s="19" t="s">
        <v>241</v>
      </c>
      <c r="F110" s="14"/>
      <c r="G110" s="14"/>
      <c r="H110" s="19" t="s">
        <v>19</v>
      </c>
      <c r="I110" s="14"/>
      <c r="J110" s="19">
        <v>0</v>
      </c>
      <c r="K110" s="14"/>
      <c r="L110" s="19" t="s">
        <v>19</v>
      </c>
      <c r="M110" s="14"/>
      <c r="N110" s="19">
        <v>0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5">
      <c r="A111" s="17">
        <v>12742</v>
      </c>
      <c r="B111" s="17" t="s">
        <v>302</v>
      </c>
      <c r="C111" s="17" t="s">
        <v>303</v>
      </c>
      <c r="D111" s="19" t="s">
        <v>224</v>
      </c>
      <c r="E111" s="19" t="s">
        <v>241</v>
      </c>
      <c r="F111" s="19" t="s">
        <v>239</v>
      </c>
      <c r="G111" s="14"/>
      <c r="H111" s="19" t="s">
        <v>19</v>
      </c>
      <c r="I111" s="14"/>
      <c r="J111" s="19">
        <v>0</v>
      </c>
      <c r="K111" s="14"/>
      <c r="L111" s="19" t="s">
        <v>19</v>
      </c>
      <c r="M111" s="14"/>
      <c r="N111" s="19">
        <v>0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5">
      <c r="A112" s="17">
        <v>12743</v>
      </c>
      <c r="B112" s="17" t="s">
        <v>304</v>
      </c>
      <c r="C112" s="17" t="s">
        <v>305</v>
      </c>
      <c r="D112" s="19" t="s">
        <v>224</v>
      </c>
      <c r="E112" s="19" t="s">
        <v>238</v>
      </c>
      <c r="F112" s="19" t="s">
        <v>239</v>
      </c>
      <c r="G112" s="14"/>
      <c r="H112" s="19" t="s">
        <v>19</v>
      </c>
      <c r="I112" s="14"/>
      <c r="J112" s="19">
        <v>0</v>
      </c>
      <c r="K112" s="14"/>
      <c r="L112" s="19" t="s">
        <v>19</v>
      </c>
      <c r="M112" s="14"/>
      <c r="N112" s="19">
        <v>0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5">
      <c r="A113" s="17">
        <v>12740</v>
      </c>
      <c r="B113" s="17" t="s">
        <v>299</v>
      </c>
      <c r="C113" s="17" t="s">
        <v>300</v>
      </c>
      <c r="D113" s="19" t="s">
        <v>224</v>
      </c>
      <c r="E113" s="19" t="s">
        <v>241</v>
      </c>
      <c r="F113" s="19" t="s">
        <v>239</v>
      </c>
      <c r="G113" s="19">
        <v>13500</v>
      </c>
      <c r="H113" s="19" t="s">
        <v>301</v>
      </c>
      <c r="I113" s="14"/>
      <c r="J113" s="19">
        <v>0</v>
      </c>
      <c r="K113" s="14"/>
      <c r="L113" s="19" t="s">
        <v>19</v>
      </c>
      <c r="M113" s="14"/>
      <c r="N113" s="19">
        <v>0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5">
      <c r="A114" s="17">
        <v>12685</v>
      </c>
      <c r="B114" s="17" t="s">
        <v>294</v>
      </c>
      <c r="C114" s="17" t="s">
        <v>295</v>
      </c>
      <c r="D114" s="19" t="s">
        <v>229</v>
      </c>
      <c r="E114" s="19" t="s">
        <v>225</v>
      </c>
      <c r="F114" s="19" t="s">
        <v>296</v>
      </c>
      <c r="G114" s="19">
        <v>13689</v>
      </c>
      <c r="H114" s="19" t="s">
        <v>297</v>
      </c>
      <c r="I114" s="19" t="s">
        <v>298</v>
      </c>
      <c r="J114" s="14">
        <v>9746</v>
      </c>
      <c r="K114" s="14"/>
      <c r="L114" s="19" t="s">
        <v>19</v>
      </c>
      <c r="M114" s="14"/>
      <c r="N114" s="19">
        <v>0</v>
      </c>
      <c r="O114" s="9" t="s">
        <v>536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5">
      <c r="A115" s="17">
        <v>12640</v>
      </c>
      <c r="B115" s="17" t="s">
        <v>290</v>
      </c>
      <c r="C115" s="17" t="s">
        <v>291</v>
      </c>
      <c r="D115" s="19" t="s">
        <v>260</v>
      </c>
      <c r="E115" s="19" t="s">
        <v>238</v>
      </c>
      <c r="F115" s="14"/>
      <c r="G115" s="19">
        <v>12660</v>
      </c>
      <c r="H115" s="19" t="s">
        <v>292</v>
      </c>
      <c r="I115" s="14"/>
      <c r="J115" s="19">
        <v>0</v>
      </c>
      <c r="K115" s="19">
        <v>13641</v>
      </c>
      <c r="L115" s="19" t="s">
        <v>293</v>
      </c>
      <c r="M115" s="14"/>
      <c r="N115" s="19">
        <v>0</v>
      </c>
      <c r="O115" s="9" t="s">
        <v>535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5">
      <c r="A116" s="17">
        <v>12580</v>
      </c>
      <c r="B116" s="17" t="s">
        <v>288</v>
      </c>
      <c r="C116" s="17" t="s">
        <v>289</v>
      </c>
      <c r="D116" s="19" t="s">
        <v>224</v>
      </c>
      <c r="E116" s="19" t="s">
        <v>241</v>
      </c>
      <c r="F116" s="19" t="s">
        <v>285</v>
      </c>
      <c r="G116" s="14"/>
      <c r="H116" s="19" t="s">
        <v>19</v>
      </c>
      <c r="I116" s="14"/>
      <c r="J116" s="19">
        <v>0</v>
      </c>
      <c r="K116" s="14"/>
      <c r="L116" s="19" t="s">
        <v>19</v>
      </c>
      <c r="M116" s="14"/>
      <c r="N116" s="19">
        <v>0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5">
      <c r="A117" s="17">
        <v>12441</v>
      </c>
      <c r="B117" s="17" t="s">
        <v>286</v>
      </c>
      <c r="C117" s="17" t="s">
        <v>287</v>
      </c>
      <c r="D117" s="14"/>
      <c r="E117" s="19" t="s">
        <v>225</v>
      </c>
      <c r="F117" s="14"/>
      <c r="G117" s="14"/>
      <c r="H117" s="19" t="s">
        <v>19</v>
      </c>
      <c r="I117" s="14"/>
      <c r="J117" s="19">
        <v>0</v>
      </c>
      <c r="K117" s="14"/>
      <c r="L117" s="19" t="s">
        <v>19</v>
      </c>
      <c r="M117" s="14"/>
      <c r="N117" s="19">
        <v>0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5">
      <c r="A118" s="17">
        <v>12380</v>
      </c>
      <c r="B118" s="17" t="s">
        <v>283</v>
      </c>
      <c r="C118" s="17" t="s">
        <v>284</v>
      </c>
      <c r="D118" s="19" t="s">
        <v>229</v>
      </c>
      <c r="E118" s="19" t="s">
        <v>241</v>
      </c>
      <c r="F118" s="19" t="s">
        <v>285</v>
      </c>
      <c r="G118" s="14"/>
      <c r="H118" s="19" t="s">
        <v>19</v>
      </c>
      <c r="I118" s="14"/>
      <c r="J118" s="19">
        <v>0</v>
      </c>
      <c r="K118" s="14"/>
      <c r="L118" s="19" t="s">
        <v>19</v>
      </c>
      <c r="M118" s="14"/>
      <c r="N118" s="19">
        <v>0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5">
      <c r="A119" s="17">
        <v>12340</v>
      </c>
      <c r="B119" s="17" t="s">
        <v>280</v>
      </c>
      <c r="C119" s="17" t="s">
        <v>145</v>
      </c>
      <c r="D119" s="14"/>
      <c r="E119" s="19" t="s">
        <v>225</v>
      </c>
      <c r="F119" s="14"/>
      <c r="G119" s="19">
        <v>12443</v>
      </c>
      <c r="H119" s="19" t="s">
        <v>281</v>
      </c>
      <c r="I119" s="14"/>
      <c r="J119" s="19">
        <v>0</v>
      </c>
      <c r="K119" s="19">
        <v>13400</v>
      </c>
      <c r="L119" s="19" t="s">
        <v>282</v>
      </c>
      <c r="M119" s="14"/>
      <c r="N119" s="19">
        <v>0</v>
      </c>
      <c r="O119" s="9" t="s">
        <v>535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5">
      <c r="A120" s="17">
        <v>12180</v>
      </c>
      <c r="B120" s="17" t="s">
        <v>276</v>
      </c>
      <c r="C120" s="17" t="s">
        <v>277</v>
      </c>
      <c r="D120" s="19" t="s">
        <v>260</v>
      </c>
      <c r="E120" s="19" t="s">
        <v>241</v>
      </c>
      <c r="F120" s="19" t="s">
        <v>239</v>
      </c>
      <c r="G120" s="19">
        <v>12460</v>
      </c>
      <c r="H120" s="19" t="s">
        <v>278</v>
      </c>
      <c r="I120" s="14"/>
      <c r="J120" s="19">
        <v>0</v>
      </c>
      <c r="K120" s="19">
        <v>13380</v>
      </c>
      <c r="L120" s="19" t="s">
        <v>279</v>
      </c>
      <c r="M120" s="14"/>
      <c r="N120" s="19">
        <v>0</v>
      </c>
      <c r="O120" s="9" t="s">
        <v>535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5">
      <c r="A121" s="17">
        <v>12162</v>
      </c>
      <c r="B121" s="17" t="s">
        <v>273</v>
      </c>
      <c r="C121" s="17" t="s">
        <v>274</v>
      </c>
      <c r="D121" s="14"/>
      <c r="E121" s="19" t="s">
        <v>225</v>
      </c>
      <c r="F121" s="14"/>
      <c r="G121" s="19">
        <v>12744</v>
      </c>
      <c r="H121" s="19" t="s">
        <v>275</v>
      </c>
      <c r="I121" s="14"/>
      <c r="J121" s="19">
        <v>0</v>
      </c>
      <c r="K121" s="14"/>
      <c r="L121" s="19" t="s">
        <v>19</v>
      </c>
      <c r="M121" s="14"/>
      <c r="N121" s="19">
        <v>0</v>
      </c>
      <c r="O121" s="9" t="s">
        <v>535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5">
      <c r="A122" s="17">
        <v>12100</v>
      </c>
      <c r="B122" s="17" t="s">
        <v>271</v>
      </c>
      <c r="C122" s="17" t="s">
        <v>272</v>
      </c>
      <c r="D122" s="14"/>
      <c r="E122" s="19" t="s">
        <v>238</v>
      </c>
      <c r="F122" s="14"/>
      <c r="G122" s="14"/>
      <c r="H122" s="19" t="s">
        <v>19</v>
      </c>
      <c r="I122" s="14"/>
      <c r="J122" s="19">
        <v>0</v>
      </c>
      <c r="K122" s="14"/>
      <c r="L122" s="19" t="s">
        <v>19</v>
      </c>
      <c r="M122" s="14"/>
      <c r="N122" s="19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5">
      <c r="A123" s="17">
        <v>12060</v>
      </c>
      <c r="B123" s="17" t="s">
        <v>266</v>
      </c>
      <c r="C123" s="17" t="s">
        <v>267</v>
      </c>
      <c r="D123" s="19" t="s">
        <v>229</v>
      </c>
      <c r="E123" s="19" t="s">
        <v>238</v>
      </c>
      <c r="F123" s="14"/>
      <c r="G123" s="19">
        <v>12240</v>
      </c>
      <c r="H123" s="19" t="s">
        <v>268</v>
      </c>
      <c r="I123" s="14"/>
      <c r="J123" s="19">
        <v>0</v>
      </c>
      <c r="K123" s="19">
        <v>13286</v>
      </c>
      <c r="L123" s="19" t="s">
        <v>269</v>
      </c>
      <c r="M123" s="19" t="s">
        <v>270</v>
      </c>
      <c r="N123" s="19">
        <v>662178</v>
      </c>
      <c r="O123" s="9" t="s">
        <v>535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5">
      <c r="A124" s="17">
        <v>12041</v>
      </c>
      <c r="B124" s="17" t="s">
        <v>263</v>
      </c>
      <c r="C124" s="17" t="s">
        <v>264</v>
      </c>
      <c r="D124" s="19" t="s">
        <v>265</v>
      </c>
      <c r="E124" s="19" t="s">
        <v>225</v>
      </c>
      <c r="F124" s="14"/>
      <c r="G124" s="14"/>
      <c r="H124" s="19" t="s">
        <v>19</v>
      </c>
      <c r="I124" s="14"/>
      <c r="J124" s="19">
        <v>0</v>
      </c>
      <c r="K124" s="14"/>
      <c r="L124" s="19" t="s">
        <v>19</v>
      </c>
      <c r="M124" s="14"/>
      <c r="N124" s="19">
        <v>0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5">
      <c r="A125" s="17">
        <v>12040</v>
      </c>
      <c r="B125" s="17" t="s">
        <v>261</v>
      </c>
      <c r="C125" s="17" t="s">
        <v>262</v>
      </c>
      <c r="D125" s="19" t="s">
        <v>229</v>
      </c>
      <c r="E125" s="19" t="s">
        <v>241</v>
      </c>
      <c r="F125" s="19" t="s">
        <v>239</v>
      </c>
      <c r="G125" s="14"/>
      <c r="H125" s="19" t="s">
        <v>19</v>
      </c>
      <c r="I125" s="14"/>
      <c r="J125" s="19">
        <v>0</v>
      </c>
      <c r="K125" s="14"/>
      <c r="L125" s="19" t="s">
        <v>19</v>
      </c>
      <c r="M125" s="14"/>
      <c r="N125" s="19">
        <v>0</v>
      </c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15">
      <c r="A126" s="17">
        <v>12000</v>
      </c>
      <c r="B126" s="17" t="s">
        <v>259</v>
      </c>
      <c r="C126" s="17" t="s">
        <v>159</v>
      </c>
      <c r="D126" s="19" t="s">
        <v>260</v>
      </c>
      <c r="E126" s="19" t="s">
        <v>241</v>
      </c>
      <c r="F126" s="19" t="s">
        <v>239</v>
      </c>
      <c r="G126" s="14"/>
      <c r="H126" s="19" t="s">
        <v>19</v>
      </c>
      <c r="I126" s="14"/>
      <c r="J126" s="19">
        <v>0</v>
      </c>
      <c r="K126" s="14"/>
      <c r="L126" s="19" t="s">
        <v>19</v>
      </c>
      <c r="M126" s="14"/>
      <c r="N126" s="19">
        <v>0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15">
      <c r="A127" s="17">
        <v>11980</v>
      </c>
      <c r="B127" s="17" t="s">
        <v>257</v>
      </c>
      <c r="C127" s="17" t="s">
        <v>258</v>
      </c>
      <c r="D127" s="19" t="s">
        <v>229</v>
      </c>
      <c r="E127" s="19" t="s">
        <v>225</v>
      </c>
      <c r="F127" s="14"/>
      <c r="G127" s="14"/>
      <c r="H127" s="19" t="s">
        <v>19</v>
      </c>
      <c r="I127" s="14"/>
      <c r="J127" s="19">
        <v>0</v>
      </c>
      <c r="K127" s="14"/>
      <c r="L127" s="19" t="s">
        <v>19</v>
      </c>
      <c r="M127" s="14"/>
      <c r="N127" s="19">
        <v>0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15">
      <c r="A128" s="17">
        <v>11899</v>
      </c>
      <c r="B128" s="17" t="s">
        <v>255</v>
      </c>
      <c r="C128" s="17" t="s">
        <v>256</v>
      </c>
      <c r="D128" s="14"/>
      <c r="E128" s="19" t="s">
        <v>225</v>
      </c>
      <c r="F128" s="14"/>
      <c r="G128" s="14"/>
      <c r="H128" s="19" t="s">
        <v>19</v>
      </c>
      <c r="I128" s="14"/>
      <c r="J128" s="19">
        <v>0</v>
      </c>
      <c r="K128" s="14"/>
      <c r="L128" s="19" t="s">
        <v>19</v>
      </c>
      <c r="M128" s="14"/>
      <c r="N128" s="19">
        <v>0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15">
      <c r="A129" s="17">
        <v>11877</v>
      </c>
      <c r="B129" s="17" t="s">
        <v>250</v>
      </c>
      <c r="C129" s="17" t="s">
        <v>251</v>
      </c>
      <c r="D129" s="19" t="s">
        <v>224</v>
      </c>
      <c r="E129" s="19" t="s">
        <v>241</v>
      </c>
      <c r="F129" s="19" t="s">
        <v>239</v>
      </c>
      <c r="G129" s="19">
        <v>12042</v>
      </c>
      <c r="H129" s="19" t="s">
        <v>252</v>
      </c>
      <c r="I129" s="14"/>
      <c r="J129" s="19">
        <v>0</v>
      </c>
      <c r="K129" s="19">
        <v>13101</v>
      </c>
      <c r="L129" s="19" t="s">
        <v>253</v>
      </c>
      <c r="M129" s="19" t="s">
        <v>254</v>
      </c>
      <c r="N129" s="19">
        <v>200000</v>
      </c>
      <c r="O129" s="9" t="s">
        <v>535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5">
      <c r="A130" s="17">
        <v>11861</v>
      </c>
      <c r="B130" s="17" t="s">
        <v>248</v>
      </c>
      <c r="C130" s="17" t="s">
        <v>249</v>
      </c>
      <c r="D130" s="19" t="s">
        <v>224</v>
      </c>
      <c r="E130" s="19" t="s">
        <v>238</v>
      </c>
      <c r="F130" s="14"/>
      <c r="G130" s="14"/>
      <c r="H130" s="19" t="s">
        <v>19</v>
      </c>
      <c r="I130" s="14"/>
      <c r="J130" s="19">
        <v>0</v>
      </c>
      <c r="K130" s="14"/>
      <c r="L130" s="19" t="s">
        <v>19</v>
      </c>
      <c r="M130" s="14"/>
      <c r="N130" s="19">
        <v>0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5">
      <c r="A131" s="17">
        <v>11758</v>
      </c>
      <c r="B131" s="17" t="s">
        <v>245</v>
      </c>
      <c r="C131" s="17" t="s">
        <v>246</v>
      </c>
      <c r="D131" s="19" t="s">
        <v>229</v>
      </c>
      <c r="E131" s="19" t="s">
        <v>225</v>
      </c>
      <c r="F131" s="14"/>
      <c r="G131" s="19">
        <v>11940</v>
      </c>
      <c r="H131" s="19" t="s">
        <v>247</v>
      </c>
      <c r="I131" s="14"/>
      <c r="J131" s="19">
        <v>0</v>
      </c>
      <c r="K131" s="14"/>
      <c r="L131" s="19" t="s">
        <v>19</v>
      </c>
      <c r="M131" s="14"/>
      <c r="N131" s="19">
        <v>0</v>
      </c>
      <c r="O131" s="9" t="s">
        <v>535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5">
      <c r="A132" s="17">
        <v>11335</v>
      </c>
      <c r="B132" s="17" t="s">
        <v>201</v>
      </c>
      <c r="C132" s="17" t="s">
        <v>202</v>
      </c>
      <c r="D132" s="14" t="s">
        <v>229</v>
      </c>
      <c r="E132" s="14" t="s">
        <v>225</v>
      </c>
      <c r="F132" s="14"/>
      <c r="G132" s="19">
        <v>11697</v>
      </c>
      <c r="H132" s="19" t="s">
        <v>203</v>
      </c>
      <c r="I132" s="19" t="s">
        <v>204</v>
      </c>
      <c r="J132" s="19">
        <v>275936</v>
      </c>
      <c r="K132" s="19">
        <v>12920</v>
      </c>
      <c r="L132" s="19" t="s">
        <v>205</v>
      </c>
      <c r="M132" s="14"/>
      <c r="N132" s="19">
        <v>0</v>
      </c>
      <c r="O132" s="9" t="s">
        <v>535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5">
      <c r="A133" s="17">
        <v>11457</v>
      </c>
      <c r="B133" s="17" t="s">
        <v>232</v>
      </c>
      <c r="C133" s="17" t="s">
        <v>233</v>
      </c>
      <c r="D133" s="19" t="s">
        <v>229</v>
      </c>
      <c r="E133" s="19" t="s">
        <v>225</v>
      </c>
      <c r="F133" s="14"/>
      <c r="G133" s="19">
        <v>11658</v>
      </c>
      <c r="H133" s="19" t="s">
        <v>234</v>
      </c>
      <c r="I133" s="19" t="s">
        <v>235</v>
      </c>
      <c r="J133" s="19">
        <v>723214</v>
      </c>
      <c r="K133" s="14"/>
      <c r="L133" s="19" t="s">
        <v>19</v>
      </c>
      <c r="M133" s="14"/>
      <c r="N133" s="19">
        <v>0</v>
      </c>
      <c r="O133" s="9" t="s">
        <v>537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5">
      <c r="A134" s="17">
        <v>11436</v>
      </c>
      <c r="B134" s="17" t="s">
        <v>227</v>
      </c>
      <c r="C134" s="17" t="s">
        <v>228</v>
      </c>
      <c r="D134" s="19" t="s">
        <v>229</v>
      </c>
      <c r="E134" s="19" t="s">
        <v>225</v>
      </c>
      <c r="F134" s="14"/>
      <c r="G134" s="19">
        <v>11677</v>
      </c>
      <c r="H134" s="19" t="s">
        <v>230</v>
      </c>
      <c r="I134" s="14"/>
      <c r="J134" s="19">
        <v>0</v>
      </c>
      <c r="K134" s="19">
        <v>12960</v>
      </c>
      <c r="L134" s="19" t="s">
        <v>231</v>
      </c>
      <c r="M134" s="14"/>
      <c r="N134" s="19">
        <v>0</v>
      </c>
      <c r="O134" s="9" t="s">
        <v>535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5">
      <c r="A135" s="17">
        <v>11416</v>
      </c>
      <c r="B135" s="17" t="s">
        <v>222</v>
      </c>
      <c r="C135" s="17" t="s">
        <v>223</v>
      </c>
      <c r="D135" s="19" t="s">
        <v>224</v>
      </c>
      <c r="E135" s="19" t="s">
        <v>225</v>
      </c>
      <c r="F135" s="19" t="s">
        <v>226</v>
      </c>
      <c r="G135" s="14"/>
      <c r="H135" s="19" t="s">
        <v>19</v>
      </c>
      <c r="I135" s="14"/>
      <c r="J135" s="19">
        <v>0</v>
      </c>
      <c r="K135" s="14"/>
      <c r="L135" s="19" t="s">
        <v>19</v>
      </c>
      <c r="M135" s="14"/>
      <c r="N135" s="19">
        <v>0</v>
      </c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15">
      <c r="A136" s="17">
        <v>11360</v>
      </c>
      <c r="B136" s="17" t="s">
        <v>219</v>
      </c>
      <c r="C136" s="17" t="s">
        <v>172</v>
      </c>
      <c r="D136" s="14" t="s">
        <v>224</v>
      </c>
      <c r="E136" s="14" t="s">
        <v>241</v>
      </c>
      <c r="F136" s="14"/>
      <c r="G136" s="19">
        <v>11479</v>
      </c>
      <c r="H136" s="19" t="s">
        <v>220</v>
      </c>
      <c r="I136" s="19" t="s">
        <v>221</v>
      </c>
      <c r="J136" s="19">
        <v>4696</v>
      </c>
      <c r="K136" s="14"/>
      <c r="L136" s="19" t="s">
        <v>19</v>
      </c>
      <c r="M136" s="14"/>
      <c r="N136" s="19">
        <v>0</v>
      </c>
      <c r="O136" s="9" t="s">
        <v>536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15">
      <c r="A137" s="17">
        <v>11359</v>
      </c>
      <c r="B137" s="17" t="s">
        <v>217</v>
      </c>
      <c r="C137" s="17" t="s">
        <v>218</v>
      </c>
      <c r="D137" s="14"/>
      <c r="E137" s="14"/>
      <c r="F137" s="14"/>
      <c r="G137" s="14"/>
      <c r="H137" s="19" t="s">
        <v>19</v>
      </c>
      <c r="I137" s="14"/>
      <c r="J137" s="19">
        <v>0</v>
      </c>
      <c r="K137" s="14"/>
      <c r="L137" s="19" t="s">
        <v>19</v>
      </c>
      <c r="M137" s="14"/>
      <c r="N137" s="19">
        <v>0</v>
      </c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15">
      <c r="A138" s="17">
        <v>11358</v>
      </c>
      <c r="B138" s="17" t="s">
        <v>214</v>
      </c>
      <c r="C138" s="17" t="s">
        <v>215</v>
      </c>
      <c r="D138" s="14" t="s">
        <v>229</v>
      </c>
      <c r="E138" s="14" t="s">
        <v>225</v>
      </c>
      <c r="F138" s="14"/>
      <c r="G138" s="19">
        <v>11478</v>
      </c>
      <c r="H138" s="19" t="s">
        <v>216</v>
      </c>
      <c r="I138" s="14"/>
      <c r="J138" s="19">
        <v>0</v>
      </c>
      <c r="K138" s="14"/>
      <c r="L138" s="19" t="s">
        <v>19</v>
      </c>
      <c r="M138" s="14"/>
      <c r="N138" s="19">
        <v>0</v>
      </c>
      <c r="O138" s="9" t="s">
        <v>536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15">
      <c r="A139" s="17">
        <v>11356</v>
      </c>
      <c r="B139" s="17" t="s">
        <v>211</v>
      </c>
      <c r="C139" s="17" t="s">
        <v>212</v>
      </c>
      <c r="D139" s="14"/>
      <c r="E139" s="14"/>
      <c r="F139" s="14"/>
      <c r="G139" s="14"/>
      <c r="H139" s="19" t="s">
        <v>19</v>
      </c>
      <c r="I139" s="14"/>
      <c r="J139" s="19">
        <v>0</v>
      </c>
      <c r="K139" s="14"/>
      <c r="L139" s="19" t="s">
        <v>19</v>
      </c>
      <c r="M139" s="14"/>
      <c r="N139" s="19">
        <v>0</v>
      </c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15">
      <c r="A140" s="17">
        <v>11357</v>
      </c>
      <c r="B140" s="17" t="s">
        <v>213</v>
      </c>
      <c r="C140" s="17" t="s">
        <v>172</v>
      </c>
      <c r="D140" s="14"/>
      <c r="E140" s="14"/>
      <c r="F140" s="14"/>
      <c r="G140" s="14"/>
      <c r="H140" s="19" t="s">
        <v>19</v>
      </c>
      <c r="I140" s="14"/>
      <c r="J140" s="19">
        <v>0</v>
      </c>
      <c r="K140" s="14"/>
      <c r="L140" s="19" t="s">
        <v>19</v>
      </c>
      <c r="M140" s="14"/>
      <c r="N140" s="19">
        <v>0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5">
      <c r="A141" s="17">
        <v>11337</v>
      </c>
      <c r="B141" s="17" t="s">
        <v>209</v>
      </c>
      <c r="C141" s="17" t="s">
        <v>210</v>
      </c>
      <c r="D141" s="14"/>
      <c r="E141" s="14"/>
      <c r="F141" s="14"/>
      <c r="G141" s="14"/>
      <c r="H141" s="19" t="s">
        <v>19</v>
      </c>
      <c r="I141" s="14"/>
      <c r="J141" s="19">
        <v>0</v>
      </c>
      <c r="K141" s="14"/>
      <c r="L141" s="19" t="s">
        <v>19</v>
      </c>
      <c r="M141" s="14"/>
      <c r="N141" s="19">
        <v>0</v>
      </c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5">
      <c r="A142" s="17">
        <v>11336</v>
      </c>
      <c r="B142" s="17" t="s">
        <v>206</v>
      </c>
      <c r="C142" s="17" t="s">
        <v>29</v>
      </c>
      <c r="D142" s="14" t="s">
        <v>229</v>
      </c>
      <c r="E142" s="14" t="s">
        <v>225</v>
      </c>
      <c r="F142" s="14"/>
      <c r="G142" s="19">
        <v>11349</v>
      </c>
      <c r="H142" s="19" t="s">
        <v>207</v>
      </c>
      <c r="I142" s="19" t="s">
        <v>208</v>
      </c>
      <c r="J142" s="19">
        <v>80894</v>
      </c>
      <c r="K142" s="14"/>
      <c r="L142" s="19" t="s">
        <v>19</v>
      </c>
      <c r="M142" s="14"/>
      <c r="N142" s="19">
        <v>0</v>
      </c>
      <c r="O142" s="9" t="s">
        <v>535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5">
      <c r="A143" s="17">
        <v>11331</v>
      </c>
      <c r="B143" s="17" t="s">
        <v>200</v>
      </c>
      <c r="C143" s="17" t="s">
        <v>29</v>
      </c>
      <c r="D143" s="14"/>
      <c r="E143" s="14"/>
      <c r="F143" s="14"/>
      <c r="G143" s="14"/>
      <c r="H143" s="19" t="s">
        <v>19</v>
      </c>
      <c r="I143" s="14"/>
      <c r="J143" s="19">
        <v>0</v>
      </c>
      <c r="K143" s="14"/>
      <c r="L143" s="19" t="s">
        <v>19</v>
      </c>
      <c r="M143" s="14"/>
      <c r="N143" s="19">
        <v>0</v>
      </c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5">
      <c r="A144" s="17">
        <v>11311</v>
      </c>
      <c r="B144" s="17" t="s">
        <v>197</v>
      </c>
      <c r="C144" s="17" t="s">
        <v>145</v>
      </c>
      <c r="D144" s="14" t="s">
        <v>229</v>
      </c>
      <c r="E144" s="14" t="s">
        <v>225</v>
      </c>
      <c r="F144" s="14"/>
      <c r="G144" s="19">
        <v>11328</v>
      </c>
      <c r="H144" s="19" t="s">
        <v>198</v>
      </c>
      <c r="I144" s="14"/>
      <c r="J144" s="19">
        <v>0</v>
      </c>
      <c r="K144" s="19">
        <v>11939</v>
      </c>
      <c r="L144" s="19" t="s">
        <v>199</v>
      </c>
      <c r="M144" s="14"/>
      <c r="N144" s="19">
        <v>0</v>
      </c>
      <c r="O144" s="9" t="s">
        <v>535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5">
      <c r="A145" s="17">
        <v>11304</v>
      </c>
      <c r="B145" s="17" t="s">
        <v>192</v>
      </c>
      <c r="C145" s="17" t="s">
        <v>193</v>
      </c>
      <c r="D145" s="14" t="s">
        <v>229</v>
      </c>
      <c r="E145" s="14" t="s">
        <v>225</v>
      </c>
      <c r="F145" s="14"/>
      <c r="G145" s="19">
        <v>11319</v>
      </c>
      <c r="H145" s="19" t="s">
        <v>194</v>
      </c>
      <c r="I145" s="14"/>
      <c r="J145" s="19">
        <v>0</v>
      </c>
      <c r="K145" s="19">
        <v>11919</v>
      </c>
      <c r="L145" s="19" t="s">
        <v>195</v>
      </c>
      <c r="M145" s="19" t="s">
        <v>196</v>
      </c>
      <c r="N145" s="19">
        <v>19168</v>
      </c>
      <c r="O145" s="9" t="s">
        <v>535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15">
      <c r="A146" s="17">
        <v>11303</v>
      </c>
      <c r="B146" s="17" t="s">
        <v>189</v>
      </c>
      <c r="C146" s="17" t="s">
        <v>190</v>
      </c>
      <c r="D146" s="14" t="s">
        <v>224</v>
      </c>
      <c r="E146" s="14" t="s">
        <v>241</v>
      </c>
      <c r="F146" s="14"/>
      <c r="G146" s="19">
        <v>11329</v>
      </c>
      <c r="H146" s="19" t="s">
        <v>191</v>
      </c>
      <c r="I146" s="14"/>
      <c r="J146" s="19">
        <v>0</v>
      </c>
      <c r="K146" s="14"/>
      <c r="L146" s="19" t="s">
        <v>19</v>
      </c>
      <c r="M146" s="14"/>
      <c r="N146" s="19">
        <v>0</v>
      </c>
      <c r="O146" s="9" t="s">
        <v>535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15">
      <c r="A147" s="17">
        <v>11229</v>
      </c>
      <c r="B147" s="17" t="s">
        <v>158</v>
      </c>
      <c r="C147" s="17" t="s">
        <v>159</v>
      </c>
      <c r="D147" s="14"/>
      <c r="E147" s="14"/>
      <c r="F147" s="14"/>
      <c r="G147" s="14"/>
      <c r="H147" s="19" t="s">
        <v>19</v>
      </c>
      <c r="I147" s="14"/>
      <c r="J147" s="19">
        <v>0</v>
      </c>
      <c r="K147" s="14"/>
      <c r="L147" s="19" t="s">
        <v>19</v>
      </c>
      <c r="M147" s="14"/>
      <c r="N147" s="19">
        <v>0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15">
      <c r="A148" s="17">
        <v>11298</v>
      </c>
      <c r="B148" s="17" t="s">
        <v>185</v>
      </c>
      <c r="C148" s="17" t="s">
        <v>186</v>
      </c>
      <c r="D148" s="14" t="s">
        <v>229</v>
      </c>
      <c r="E148" s="14" t="s">
        <v>238</v>
      </c>
      <c r="F148" s="14"/>
      <c r="G148" s="19">
        <v>11313</v>
      </c>
      <c r="H148" s="19" t="s">
        <v>187</v>
      </c>
      <c r="I148" s="19" t="s">
        <v>188</v>
      </c>
      <c r="J148" s="19">
        <v>121109</v>
      </c>
      <c r="K148" s="14"/>
      <c r="L148" s="19" t="s">
        <v>19</v>
      </c>
      <c r="M148" s="14"/>
      <c r="N148" s="19">
        <v>0</v>
      </c>
      <c r="O148" s="9" t="s">
        <v>537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15">
      <c r="A149" s="17">
        <v>11297</v>
      </c>
      <c r="B149" s="17" t="s">
        <v>182</v>
      </c>
      <c r="C149" s="17" t="s">
        <v>183</v>
      </c>
      <c r="D149" s="14" t="s">
        <v>229</v>
      </c>
      <c r="E149" s="14" t="s">
        <v>241</v>
      </c>
      <c r="F149" s="14"/>
      <c r="G149" s="19">
        <v>11318</v>
      </c>
      <c r="H149" s="19" t="s">
        <v>184</v>
      </c>
      <c r="I149" s="14"/>
      <c r="J149" s="19">
        <v>0</v>
      </c>
      <c r="K149" s="14"/>
      <c r="L149" s="19" t="s">
        <v>19</v>
      </c>
      <c r="M149" s="14"/>
      <c r="N149" s="19">
        <v>0</v>
      </c>
      <c r="O149" s="9" t="s">
        <v>535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5">
      <c r="A150" s="17">
        <v>11288</v>
      </c>
      <c r="B150" s="17" t="s">
        <v>180</v>
      </c>
      <c r="C150" s="17" t="s">
        <v>181</v>
      </c>
      <c r="D150" s="14"/>
      <c r="E150" s="14"/>
      <c r="F150" s="14"/>
      <c r="G150" s="14"/>
      <c r="H150" s="19" t="s">
        <v>19</v>
      </c>
      <c r="I150" s="14"/>
      <c r="J150" s="19">
        <v>0</v>
      </c>
      <c r="K150" s="14"/>
      <c r="L150" s="19" t="s">
        <v>19</v>
      </c>
      <c r="M150" s="14"/>
      <c r="N150" s="19">
        <v>0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5">
      <c r="A151" s="17">
        <v>11282</v>
      </c>
      <c r="B151" s="17" t="s">
        <v>177</v>
      </c>
      <c r="C151" s="17" t="s">
        <v>178</v>
      </c>
      <c r="D151" s="14" t="s">
        <v>229</v>
      </c>
      <c r="E151" s="14" t="s">
        <v>225</v>
      </c>
      <c r="F151" s="14"/>
      <c r="G151" s="19">
        <v>11283</v>
      </c>
      <c r="H151" s="19" t="s">
        <v>179</v>
      </c>
      <c r="I151" s="14"/>
      <c r="J151" s="19">
        <v>0</v>
      </c>
      <c r="K151" s="14"/>
      <c r="L151" s="19" t="s">
        <v>19</v>
      </c>
      <c r="M151" s="14"/>
      <c r="N151" s="19">
        <v>0</v>
      </c>
      <c r="O151" s="9" t="s">
        <v>535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15">
      <c r="A152" s="17">
        <v>11274</v>
      </c>
      <c r="B152" s="17" t="s">
        <v>175</v>
      </c>
      <c r="C152" s="17" t="s">
        <v>176</v>
      </c>
      <c r="D152" s="14"/>
      <c r="E152" s="14"/>
      <c r="F152" s="14"/>
      <c r="G152" s="14"/>
      <c r="H152" s="19" t="s">
        <v>19</v>
      </c>
      <c r="I152" s="14"/>
      <c r="J152" s="19">
        <v>0</v>
      </c>
      <c r="K152" s="14"/>
      <c r="L152" s="19" t="s">
        <v>19</v>
      </c>
      <c r="M152" s="14"/>
      <c r="N152" s="19">
        <v>0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15">
      <c r="A153" s="17">
        <v>11260</v>
      </c>
      <c r="B153" s="17" t="s">
        <v>167</v>
      </c>
      <c r="C153" s="17" t="s">
        <v>168</v>
      </c>
      <c r="D153" s="14" t="s">
        <v>229</v>
      </c>
      <c r="E153" s="14" t="s">
        <v>241</v>
      </c>
      <c r="F153" s="14"/>
      <c r="G153" s="19">
        <v>11263</v>
      </c>
      <c r="H153" s="19" t="s">
        <v>169</v>
      </c>
      <c r="I153" s="19" t="s">
        <v>170</v>
      </c>
      <c r="J153" s="19">
        <v>4352</v>
      </c>
      <c r="K153" s="14"/>
      <c r="L153" s="19" t="s">
        <v>19</v>
      </c>
      <c r="M153" s="14"/>
      <c r="N153" s="19">
        <v>0</v>
      </c>
      <c r="O153" s="9" t="s">
        <v>536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15">
      <c r="A154" s="17">
        <v>11261</v>
      </c>
      <c r="B154" s="17" t="s">
        <v>171</v>
      </c>
      <c r="C154" s="17" t="s">
        <v>172</v>
      </c>
      <c r="D154" s="14" t="s">
        <v>229</v>
      </c>
      <c r="E154" s="14" t="s">
        <v>241</v>
      </c>
      <c r="F154" s="14"/>
      <c r="G154" s="19">
        <v>11262</v>
      </c>
      <c r="H154" s="19" t="s">
        <v>173</v>
      </c>
      <c r="I154" s="19" t="s">
        <v>174</v>
      </c>
      <c r="J154" s="19">
        <v>5906</v>
      </c>
      <c r="K154" s="14"/>
      <c r="L154" s="19" t="s">
        <v>19</v>
      </c>
      <c r="M154" s="14"/>
      <c r="N154" s="19">
        <v>0</v>
      </c>
      <c r="O154" s="9" t="s">
        <v>536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15">
      <c r="A155" s="17">
        <v>11256</v>
      </c>
      <c r="B155" s="17" t="s">
        <v>164</v>
      </c>
      <c r="C155" s="17" t="s">
        <v>165</v>
      </c>
      <c r="D155" s="14" t="s">
        <v>229</v>
      </c>
      <c r="E155" s="14" t="s">
        <v>225</v>
      </c>
      <c r="F155" s="14"/>
      <c r="G155" s="19">
        <v>11266</v>
      </c>
      <c r="H155" s="19" t="s">
        <v>166</v>
      </c>
      <c r="I155" s="14"/>
      <c r="J155" s="19">
        <v>0</v>
      </c>
      <c r="K155" s="14"/>
      <c r="L155" s="19" t="s">
        <v>19</v>
      </c>
      <c r="M155" s="14"/>
      <c r="N155" s="19">
        <v>0</v>
      </c>
      <c r="O155" s="9" t="s">
        <v>535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5">
      <c r="A156" s="17">
        <v>11243</v>
      </c>
      <c r="B156" s="17" t="s">
        <v>160</v>
      </c>
      <c r="C156" s="17" t="s">
        <v>145</v>
      </c>
      <c r="D156" s="14" t="s">
        <v>229</v>
      </c>
      <c r="E156" s="14" t="s">
        <v>225</v>
      </c>
      <c r="F156" s="14"/>
      <c r="G156" s="19">
        <v>11264</v>
      </c>
      <c r="H156" s="19" t="s">
        <v>161</v>
      </c>
      <c r="I156" s="14"/>
      <c r="J156" s="19">
        <v>0</v>
      </c>
      <c r="K156" s="19">
        <v>11418</v>
      </c>
      <c r="L156" s="19" t="s">
        <v>162</v>
      </c>
      <c r="M156" s="19" t="s">
        <v>163</v>
      </c>
      <c r="N156" s="19">
        <v>1497516</v>
      </c>
      <c r="O156" s="9" t="s">
        <v>535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5">
      <c r="A157" s="17">
        <v>11209</v>
      </c>
      <c r="B157" s="22" t="s">
        <v>151</v>
      </c>
      <c r="C157" s="23" t="s">
        <v>29</v>
      </c>
      <c r="D157" s="14" t="s">
        <v>229</v>
      </c>
      <c r="E157" s="14" t="s">
        <v>241</v>
      </c>
      <c r="F157" s="14"/>
      <c r="G157" s="19">
        <v>11278</v>
      </c>
      <c r="H157" s="19" t="s">
        <v>152</v>
      </c>
      <c r="I157" s="14"/>
      <c r="J157" s="19">
        <v>0</v>
      </c>
      <c r="K157" s="19">
        <v>11334</v>
      </c>
      <c r="L157" s="19" t="s">
        <v>153</v>
      </c>
      <c r="M157" s="19" t="s">
        <v>154</v>
      </c>
      <c r="N157" s="19">
        <v>24461</v>
      </c>
      <c r="O157" s="9" t="s">
        <v>535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5">
      <c r="A158" s="17">
        <v>11216</v>
      </c>
      <c r="B158" s="22" t="s">
        <v>155</v>
      </c>
      <c r="C158" s="23" t="s">
        <v>156</v>
      </c>
      <c r="D158" s="14" t="s">
        <v>229</v>
      </c>
      <c r="E158" s="14" t="s">
        <v>238</v>
      </c>
      <c r="F158" s="14"/>
      <c r="G158" s="19">
        <v>11223</v>
      </c>
      <c r="H158" s="19" t="s">
        <v>157</v>
      </c>
      <c r="I158" s="14"/>
      <c r="J158" s="19">
        <v>0</v>
      </c>
      <c r="K158" s="14"/>
      <c r="L158" s="19" t="s">
        <v>19</v>
      </c>
      <c r="M158" s="14"/>
      <c r="N158" s="19">
        <v>0</v>
      </c>
      <c r="O158" s="9" t="s">
        <v>535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5">
      <c r="A159" s="17">
        <v>11199</v>
      </c>
      <c r="B159" s="22" t="s">
        <v>148</v>
      </c>
      <c r="C159" s="23" t="s">
        <v>149</v>
      </c>
      <c r="D159" s="14" t="s">
        <v>229</v>
      </c>
      <c r="E159" s="14" t="s">
        <v>241</v>
      </c>
      <c r="F159" s="14"/>
      <c r="G159" s="19">
        <v>11197</v>
      </c>
      <c r="H159" s="19" t="s">
        <v>150</v>
      </c>
      <c r="I159" s="14"/>
      <c r="J159" s="19">
        <v>0</v>
      </c>
      <c r="K159" s="14"/>
      <c r="L159" s="19" t="s">
        <v>19</v>
      </c>
      <c r="M159" s="14"/>
      <c r="N159" s="19">
        <v>0</v>
      </c>
      <c r="O159" s="9" t="s">
        <v>536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5">
      <c r="A160" s="17">
        <v>11181</v>
      </c>
      <c r="B160" s="17" t="s">
        <v>144</v>
      </c>
      <c r="C160" s="17" t="s">
        <v>145</v>
      </c>
      <c r="D160" s="14" t="s">
        <v>229</v>
      </c>
      <c r="E160" s="14" t="s">
        <v>225</v>
      </c>
      <c r="F160" s="14"/>
      <c r="G160" s="19">
        <v>11208</v>
      </c>
      <c r="H160" s="19" t="s">
        <v>146</v>
      </c>
      <c r="I160" s="24" t="s">
        <v>147</v>
      </c>
      <c r="J160" s="19">
        <v>95300</v>
      </c>
      <c r="K160" s="14"/>
      <c r="L160" s="19" t="s">
        <v>19</v>
      </c>
      <c r="M160" s="14"/>
      <c r="N160" s="19">
        <v>0</v>
      </c>
      <c r="O160" s="9" t="s">
        <v>535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5">
      <c r="A161" s="17">
        <v>11178</v>
      </c>
      <c r="B161" s="17" t="s">
        <v>113</v>
      </c>
      <c r="C161" s="17" t="s">
        <v>143</v>
      </c>
      <c r="D161" s="14"/>
      <c r="E161" s="14"/>
      <c r="F161" s="14"/>
      <c r="G161" s="14"/>
      <c r="H161" s="19" t="s">
        <v>19</v>
      </c>
      <c r="I161" s="14"/>
      <c r="J161" s="19">
        <v>0</v>
      </c>
      <c r="K161" s="14"/>
      <c r="L161" s="19" t="s">
        <v>19</v>
      </c>
      <c r="M161" s="14"/>
      <c r="N161" s="19">
        <v>0</v>
      </c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5">
      <c r="A162" s="17">
        <v>11150</v>
      </c>
      <c r="B162" s="17" t="s">
        <v>139</v>
      </c>
      <c r="C162" s="17" t="s">
        <v>140</v>
      </c>
      <c r="D162" s="14" t="s">
        <v>229</v>
      </c>
      <c r="E162" s="14" t="s">
        <v>241</v>
      </c>
      <c r="F162" s="14"/>
      <c r="G162" s="19">
        <v>11153</v>
      </c>
      <c r="H162" s="19" t="s">
        <v>141</v>
      </c>
      <c r="I162" s="19" t="s">
        <v>142</v>
      </c>
      <c r="J162" s="19">
        <v>5466</v>
      </c>
      <c r="K162" s="14"/>
      <c r="L162" s="19" t="s">
        <v>19</v>
      </c>
      <c r="M162" s="14"/>
      <c r="N162" s="19">
        <v>0</v>
      </c>
      <c r="O162" s="9" t="s">
        <v>538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5">
      <c r="A163" s="17">
        <v>11146</v>
      </c>
      <c r="B163" s="17" t="s">
        <v>134</v>
      </c>
      <c r="C163" s="17" t="s">
        <v>135</v>
      </c>
      <c r="D163" s="14" t="s">
        <v>229</v>
      </c>
      <c r="E163" s="14" t="s">
        <v>225</v>
      </c>
      <c r="F163" s="14"/>
      <c r="G163" s="19">
        <v>11182</v>
      </c>
      <c r="H163" s="19" t="s">
        <v>136</v>
      </c>
      <c r="I163" s="14"/>
      <c r="J163" s="19">
        <v>0</v>
      </c>
      <c r="K163" s="19">
        <v>11254</v>
      </c>
      <c r="L163" s="19" t="s">
        <v>137</v>
      </c>
      <c r="M163" s="19" t="s">
        <v>138</v>
      </c>
      <c r="N163" s="19">
        <v>35090</v>
      </c>
      <c r="O163" s="9" t="s">
        <v>535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5">
      <c r="A164" s="17">
        <v>11122</v>
      </c>
      <c r="B164" s="25" t="s">
        <v>129</v>
      </c>
      <c r="C164" s="25" t="s">
        <v>130</v>
      </c>
      <c r="D164" s="12" t="s">
        <v>224</v>
      </c>
      <c r="E164" s="12" t="s">
        <v>241</v>
      </c>
      <c r="F164" s="14"/>
      <c r="G164" s="19">
        <v>11124</v>
      </c>
      <c r="H164" s="19" t="s">
        <v>131</v>
      </c>
      <c r="I164" s="14"/>
      <c r="J164" s="19">
        <v>0</v>
      </c>
      <c r="K164" s="19">
        <v>11224</v>
      </c>
      <c r="L164" s="19" t="s">
        <v>132</v>
      </c>
      <c r="M164" s="19" t="s">
        <v>133</v>
      </c>
      <c r="N164" s="19">
        <v>91747</v>
      </c>
      <c r="O164" s="9" t="s">
        <v>539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5">
      <c r="A165" s="17">
        <v>11118</v>
      </c>
      <c r="B165" s="17" t="s">
        <v>127</v>
      </c>
      <c r="C165" s="17" t="s">
        <v>128</v>
      </c>
      <c r="D165" s="14"/>
      <c r="E165" s="14"/>
      <c r="F165" s="14"/>
      <c r="G165" s="14"/>
      <c r="H165" s="19" t="s">
        <v>19</v>
      </c>
      <c r="I165" s="14"/>
      <c r="J165" s="19">
        <v>0</v>
      </c>
      <c r="K165" s="14"/>
      <c r="L165" s="19" t="s">
        <v>19</v>
      </c>
      <c r="M165" s="14"/>
      <c r="N165" s="19">
        <v>0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5">
      <c r="A166" s="17">
        <v>11106</v>
      </c>
      <c r="B166" s="17" t="s">
        <v>125</v>
      </c>
      <c r="C166" s="17" t="s">
        <v>126</v>
      </c>
      <c r="D166" s="14"/>
      <c r="E166" s="14"/>
      <c r="F166" s="14"/>
      <c r="G166" s="14"/>
      <c r="H166" s="19" t="s">
        <v>19</v>
      </c>
      <c r="I166" s="14"/>
      <c r="J166" s="19">
        <v>0</v>
      </c>
      <c r="K166" s="14"/>
      <c r="L166" s="19" t="s">
        <v>19</v>
      </c>
      <c r="M166" s="14"/>
      <c r="N166" s="19">
        <v>0</v>
      </c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5">
      <c r="A167" s="17">
        <v>11105</v>
      </c>
      <c r="B167" s="25" t="s">
        <v>120</v>
      </c>
      <c r="C167" s="25" t="s">
        <v>121</v>
      </c>
      <c r="D167" s="12" t="s">
        <v>229</v>
      </c>
      <c r="E167" s="12" t="s">
        <v>238</v>
      </c>
      <c r="F167" s="14"/>
      <c r="G167" s="19">
        <v>11135</v>
      </c>
      <c r="H167" s="19" t="s">
        <v>122</v>
      </c>
      <c r="I167" s="14"/>
      <c r="J167" s="19">
        <v>0</v>
      </c>
      <c r="K167" s="19">
        <v>11244</v>
      </c>
      <c r="L167" s="19" t="s">
        <v>123</v>
      </c>
      <c r="M167" s="19" t="s">
        <v>124</v>
      </c>
      <c r="N167" s="19">
        <v>196222</v>
      </c>
      <c r="O167" s="9" t="s">
        <v>535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5">
      <c r="A168" s="17">
        <v>11104</v>
      </c>
      <c r="B168" s="17" t="s">
        <v>116</v>
      </c>
      <c r="C168" s="17" t="s">
        <v>117</v>
      </c>
      <c r="D168" s="14" t="s">
        <v>229</v>
      </c>
      <c r="E168" s="14" t="s">
        <v>225</v>
      </c>
      <c r="F168" s="14"/>
      <c r="G168" s="19">
        <v>11128</v>
      </c>
      <c r="H168" s="19" t="s">
        <v>118</v>
      </c>
      <c r="I168" s="14"/>
      <c r="J168" s="19">
        <v>0</v>
      </c>
      <c r="K168" s="19">
        <v>11226</v>
      </c>
      <c r="L168" s="19" t="s">
        <v>119</v>
      </c>
      <c r="M168" s="14"/>
      <c r="N168" s="19">
        <v>0</v>
      </c>
      <c r="O168" s="9" t="s">
        <v>535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5">
      <c r="A169" s="17"/>
      <c r="B169" s="26" t="s">
        <v>499</v>
      </c>
      <c r="C169" s="26" t="s">
        <v>500</v>
      </c>
      <c r="D169" s="12" t="s">
        <v>224</v>
      </c>
      <c r="E169" s="12" t="s">
        <v>225</v>
      </c>
      <c r="F169" s="14"/>
      <c r="G169" s="19"/>
      <c r="H169" s="27" t="s">
        <v>504</v>
      </c>
      <c r="I169" s="14"/>
      <c r="J169" s="19"/>
      <c r="K169" s="19"/>
      <c r="L169" s="19"/>
      <c r="M169" s="14"/>
      <c r="N169" s="19"/>
      <c r="O169" s="9" t="s">
        <v>537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5">
      <c r="A170" s="17">
        <v>11099</v>
      </c>
      <c r="B170" s="17" t="s">
        <v>113</v>
      </c>
      <c r="C170" s="17" t="s">
        <v>114</v>
      </c>
      <c r="D170" s="14" t="s">
        <v>229</v>
      </c>
      <c r="E170" s="14" t="s">
        <v>225</v>
      </c>
      <c r="F170" s="14"/>
      <c r="G170" s="19">
        <v>11120</v>
      </c>
      <c r="H170" s="19" t="s">
        <v>115</v>
      </c>
      <c r="I170" s="14"/>
      <c r="J170" s="19">
        <v>0</v>
      </c>
      <c r="K170" s="14"/>
      <c r="L170" s="19" t="s">
        <v>19</v>
      </c>
      <c r="M170" s="14"/>
      <c r="N170" s="19">
        <v>0</v>
      </c>
      <c r="O170" s="9" t="s">
        <v>535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5">
      <c r="A171" s="17"/>
      <c r="B171" s="26" t="s">
        <v>523</v>
      </c>
      <c r="C171" s="26" t="s">
        <v>524</v>
      </c>
      <c r="D171" s="14" t="s">
        <v>229</v>
      </c>
      <c r="E171" s="14" t="s">
        <v>225</v>
      </c>
      <c r="F171" s="14"/>
      <c r="G171" s="19"/>
      <c r="H171" s="27" t="s">
        <v>525</v>
      </c>
      <c r="I171" s="14"/>
      <c r="J171" s="19"/>
      <c r="K171" s="14"/>
      <c r="L171" s="19"/>
      <c r="M171" s="14"/>
      <c r="N171" s="19"/>
      <c r="O171" s="9" t="s">
        <v>535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5">
      <c r="A172" s="17">
        <v>11067</v>
      </c>
      <c r="B172" s="17" t="s">
        <v>108</v>
      </c>
      <c r="C172" s="17" t="s">
        <v>109</v>
      </c>
      <c r="D172" s="14"/>
      <c r="E172" s="14"/>
      <c r="F172" s="14"/>
      <c r="G172" s="19">
        <v>11073</v>
      </c>
      <c r="H172" s="19" t="s">
        <v>110</v>
      </c>
      <c r="I172" s="14"/>
      <c r="J172" s="19">
        <v>0</v>
      </c>
      <c r="K172" s="19">
        <v>11133</v>
      </c>
      <c r="L172" s="19" t="s">
        <v>111</v>
      </c>
      <c r="M172" s="19" t="s">
        <v>112</v>
      </c>
      <c r="N172" s="19">
        <v>533124</v>
      </c>
      <c r="O172" s="9" t="s">
        <v>535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5">
      <c r="A173" s="17"/>
      <c r="B173" s="28" t="s">
        <v>501</v>
      </c>
      <c r="C173" s="29" t="s">
        <v>502</v>
      </c>
      <c r="D173" s="14" t="s">
        <v>229</v>
      </c>
      <c r="E173" s="14" t="s">
        <v>238</v>
      </c>
      <c r="F173" s="14"/>
      <c r="G173" s="19"/>
      <c r="H173" s="27" t="s">
        <v>503</v>
      </c>
      <c r="I173" s="14"/>
      <c r="J173" s="19"/>
      <c r="K173" s="19"/>
      <c r="L173" s="19"/>
      <c r="M173" s="19"/>
      <c r="N173" s="19"/>
      <c r="O173" s="9" t="s">
        <v>535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5">
      <c r="A174" s="17">
        <v>11040</v>
      </c>
      <c r="B174" s="25" t="s">
        <v>103</v>
      </c>
      <c r="C174" s="25" t="s">
        <v>104</v>
      </c>
      <c r="D174" s="12" t="s">
        <v>229</v>
      </c>
      <c r="E174" s="12" t="s">
        <v>225</v>
      </c>
      <c r="F174" s="14"/>
      <c r="G174" s="19">
        <v>11082</v>
      </c>
      <c r="H174" s="19" t="s">
        <v>105</v>
      </c>
      <c r="I174" s="14"/>
      <c r="J174" s="19">
        <v>0</v>
      </c>
      <c r="K174" s="19">
        <v>11177</v>
      </c>
      <c r="L174" s="19" t="s">
        <v>106</v>
      </c>
      <c r="M174" s="19" t="s">
        <v>107</v>
      </c>
      <c r="N174" s="19">
        <v>11974</v>
      </c>
      <c r="O174" s="9" t="s">
        <v>535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5">
      <c r="A175" s="17"/>
      <c r="B175" s="28" t="s">
        <v>505</v>
      </c>
      <c r="C175" s="29" t="s">
        <v>506</v>
      </c>
      <c r="D175" s="14" t="s">
        <v>229</v>
      </c>
      <c r="E175" s="14" t="s">
        <v>225</v>
      </c>
      <c r="F175" s="14"/>
      <c r="G175" s="19"/>
      <c r="H175" s="27" t="s">
        <v>507</v>
      </c>
      <c r="I175" s="14"/>
      <c r="J175" s="19"/>
      <c r="K175" s="19"/>
      <c r="L175" s="19"/>
      <c r="M175" s="19"/>
      <c r="N175" s="19"/>
      <c r="O175" s="9" t="s">
        <v>535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5">
      <c r="A176" s="17">
        <v>11004</v>
      </c>
      <c r="B176" s="17" t="s">
        <v>101</v>
      </c>
      <c r="C176" s="17" t="s">
        <v>102</v>
      </c>
      <c r="D176" s="14"/>
      <c r="E176" s="14"/>
      <c r="F176" s="14"/>
      <c r="G176" s="14"/>
      <c r="H176" s="19" t="s">
        <v>19</v>
      </c>
      <c r="I176" s="14"/>
      <c r="J176" s="19">
        <v>0</v>
      </c>
      <c r="K176" s="14"/>
      <c r="L176" s="19" t="s">
        <v>19</v>
      </c>
      <c r="M176" s="14"/>
      <c r="N176" s="19">
        <v>0</v>
      </c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5">
      <c r="A177" s="17">
        <v>10997</v>
      </c>
      <c r="B177" s="22" t="s">
        <v>96</v>
      </c>
      <c r="C177" s="23" t="s">
        <v>97</v>
      </c>
      <c r="D177" s="12" t="s">
        <v>229</v>
      </c>
      <c r="E177" s="12" t="s">
        <v>238</v>
      </c>
      <c r="F177" s="14"/>
      <c r="G177" s="19">
        <v>11001</v>
      </c>
      <c r="H177" s="19" t="s">
        <v>98</v>
      </c>
      <c r="I177" s="14"/>
      <c r="J177" s="19">
        <v>0</v>
      </c>
      <c r="K177" s="19">
        <v>11101</v>
      </c>
      <c r="L177" s="19" t="s">
        <v>99</v>
      </c>
      <c r="M177" s="19" t="s">
        <v>100</v>
      </c>
      <c r="N177" s="19">
        <v>826687</v>
      </c>
      <c r="O177" s="9" t="s">
        <v>535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5">
      <c r="A178" s="17">
        <v>10983</v>
      </c>
      <c r="B178" s="25" t="s">
        <v>94</v>
      </c>
      <c r="C178" s="25" t="s">
        <v>95</v>
      </c>
      <c r="D178" s="12" t="s">
        <v>229</v>
      </c>
      <c r="E178" s="12" t="s">
        <v>241</v>
      </c>
      <c r="F178" s="14"/>
      <c r="G178" s="14"/>
      <c r="H178" s="19" t="s">
        <v>90</v>
      </c>
      <c r="I178" s="14"/>
      <c r="J178" s="19">
        <v>0</v>
      </c>
      <c r="K178" s="14"/>
      <c r="L178" s="19" t="s">
        <v>19</v>
      </c>
      <c r="M178" s="14"/>
      <c r="N178" s="19">
        <v>0</v>
      </c>
      <c r="O178" s="9" t="s">
        <v>535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5">
      <c r="A179" s="17"/>
      <c r="B179" s="28" t="s">
        <v>486</v>
      </c>
      <c r="C179" s="29" t="s">
        <v>487</v>
      </c>
      <c r="D179" s="14" t="s">
        <v>229</v>
      </c>
      <c r="E179" s="14" t="s">
        <v>225</v>
      </c>
      <c r="F179" s="14"/>
      <c r="G179" s="14"/>
      <c r="H179" s="27" t="s">
        <v>526</v>
      </c>
      <c r="I179" s="14"/>
      <c r="J179" s="19"/>
      <c r="K179" s="14"/>
      <c r="L179" s="19"/>
      <c r="M179" s="14"/>
      <c r="N179" s="1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5">
      <c r="A180" s="17">
        <v>10944</v>
      </c>
      <c r="B180" s="17" t="s">
        <v>88</v>
      </c>
      <c r="C180" s="17" t="s">
        <v>89</v>
      </c>
      <c r="D180" s="14" t="s">
        <v>229</v>
      </c>
      <c r="E180" s="14" t="s">
        <v>241</v>
      </c>
      <c r="F180" s="14"/>
      <c r="G180" s="19">
        <v>10945</v>
      </c>
      <c r="H180" s="19" t="s">
        <v>90</v>
      </c>
      <c r="I180" s="19" t="s">
        <v>91</v>
      </c>
      <c r="J180" s="19">
        <v>10259</v>
      </c>
      <c r="K180" s="19">
        <v>11061</v>
      </c>
      <c r="L180" s="19" t="s">
        <v>92</v>
      </c>
      <c r="M180" s="19" t="s">
        <v>93</v>
      </c>
      <c r="N180" s="19">
        <v>42211</v>
      </c>
      <c r="O180" s="9" t="s">
        <v>535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5">
      <c r="A181" s="17">
        <v>10943</v>
      </c>
      <c r="B181" s="17" t="s">
        <v>83</v>
      </c>
      <c r="C181" s="17" t="s">
        <v>84</v>
      </c>
      <c r="D181" s="14" t="s">
        <v>229</v>
      </c>
      <c r="E181" s="14" t="s">
        <v>241</v>
      </c>
      <c r="F181" s="14"/>
      <c r="G181" s="19">
        <v>10965</v>
      </c>
      <c r="H181" s="19" t="s">
        <v>85</v>
      </c>
      <c r="I181" s="14"/>
      <c r="J181" s="19">
        <v>0</v>
      </c>
      <c r="K181" s="19">
        <v>11060</v>
      </c>
      <c r="L181" s="19" t="s">
        <v>86</v>
      </c>
      <c r="M181" s="19" t="s">
        <v>87</v>
      </c>
      <c r="N181" s="19">
        <v>270958</v>
      </c>
      <c r="O181" s="9" t="s">
        <v>535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5">
      <c r="A182" s="17">
        <v>10940</v>
      </c>
      <c r="B182" s="17" t="s">
        <v>79</v>
      </c>
      <c r="C182" s="17" t="s">
        <v>80</v>
      </c>
      <c r="D182" s="14" t="s">
        <v>229</v>
      </c>
      <c r="E182" s="14" t="s">
        <v>238</v>
      </c>
      <c r="F182" s="14"/>
      <c r="G182" s="19">
        <v>10978</v>
      </c>
      <c r="H182" s="19" t="s">
        <v>81</v>
      </c>
      <c r="I182" s="19" t="s">
        <v>82</v>
      </c>
      <c r="J182" s="19">
        <v>122431</v>
      </c>
      <c r="K182" s="14"/>
      <c r="L182" s="19" t="s">
        <v>19</v>
      </c>
      <c r="M182" s="14"/>
      <c r="N182" s="19">
        <v>0</v>
      </c>
      <c r="O182" s="9" t="s">
        <v>535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5">
      <c r="A183" s="17"/>
      <c r="B183" s="28" t="s">
        <v>488</v>
      </c>
      <c r="C183" s="29" t="s">
        <v>489</v>
      </c>
      <c r="D183" s="12" t="s">
        <v>229</v>
      </c>
      <c r="E183" s="12" t="s">
        <v>225</v>
      </c>
      <c r="F183" s="14"/>
      <c r="G183" s="19"/>
      <c r="H183" s="19"/>
      <c r="I183" s="19"/>
      <c r="J183" s="19"/>
      <c r="K183" s="14"/>
      <c r="L183" s="19"/>
      <c r="M183" s="14"/>
      <c r="N183" s="1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5">
      <c r="A184" s="17">
        <v>10895</v>
      </c>
      <c r="B184" s="25" t="s">
        <v>75</v>
      </c>
      <c r="C184" s="25" t="s">
        <v>76</v>
      </c>
      <c r="D184" s="12" t="s">
        <v>229</v>
      </c>
      <c r="E184" s="12" t="s">
        <v>238</v>
      </c>
      <c r="F184" s="14"/>
      <c r="G184" s="19">
        <v>10936</v>
      </c>
      <c r="H184" s="19" t="s">
        <v>77</v>
      </c>
      <c r="I184" s="14"/>
      <c r="J184" s="19">
        <v>0</v>
      </c>
      <c r="K184" s="19">
        <v>11059</v>
      </c>
      <c r="L184" s="19" t="s">
        <v>78</v>
      </c>
      <c r="M184" s="14"/>
      <c r="N184" s="19">
        <v>0</v>
      </c>
      <c r="O184" s="9" t="s">
        <v>535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5">
      <c r="A185" s="17"/>
      <c r="B185" s="26" t="s">
        <v>490</v>
      </c>
      <c r="C185" s="26" t="s">
        <v>491</v>
      </c>
      <c r="D185" s="12" t="s">
        <v>229</v>
      </c>
      <c r="E185" s="12" t="s">
        <v>238</v>
      </c>
      <c r="F185" s="14"/>
      <c r="G185" s="19"/>
      <c r="H185" s="19"/>
      <c r="I185" s="14"/>
      <c r="J185" s="19"/>
      <c r="K185" s="19"/>
      <c r="L185" s="19"/>
      <c r="M185" s="14"/>
      <c r="N185" s="1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5">
      <c r="A186" s="17">
        <v>10880</v>
      </c>
      <c r="B186" s="17" t="s">
        <v>73</v>
      </c>
      <c r="C186" s="17" t="s">
        <v>74</v>
      </c>
      <c r="D186" s="14"/>
      <c r="E186" s="14"/>
      <c r="F186" s="14"/>
      <c r="G186" s="14"/>
      <c r="H186" s="19" t="s">
        <v>19</v>
      </c>
      <c r="I186" s="14"/>
      <c r="J186" s="19">
        <v>0</v>
      </c>
      <c r="K186" s="14"/>
      <c r="L186" s="19" t="s">
        <v>19</v>
      </c>
      <c r="M186" s="14"/>
      <c r="N186" s="19">
        <v>0</v>
      </c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5">
      <c r="A187" s="17"/>
      <c r="B187" s="28" t="s">
        <v>492</v>
      </c>
      <c r="C187" s="29" t="s">
        <v>493</v>
      </c>
      <c r="D187" s="12" t="s">
        <v>229</v>
      </c>
      <c r="E187" s="12" t="s">
        <v>238</v>
      </c>
      <c r="F187" s="14"/>
      <c r="G187" s="14"/>
      <c r="H187" s="19"/>
      <c r="I187" s="14"/>
      <c r="J187" s="19"/>
      <c r="K187" s="14"/>
      <c r="L187" s="19"/>
      <c r="M187" s="14"/>
      <c r="N187" s="1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5">
      <c r="A188" s="17"/>
      <c r="B188" s="26" t="s">
        <v>494</v>
      </c>
      <c r="C188" s="26" t="s">
        <v>495</v>
      </c>
      <c r="D188" s="12" t="s">
        <v>229</v>
      </c>
      <c r="E188" s="12" t="s">
        <v>238</v>
      </c>
      <c r="F188" s="14"/>
      <c r="G188" s="14"/>
      <c r="H188" s="19"/>
      <c r="I188" s="14"/>
      <c r="J188" s="19"/>
      <c r="K188" s="14"/>
      <c r="L188" s="19"/>
      <c r="M188" s="14"/>
      <c r="N188" s="1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5">
      <c r="A189" s="17"/>
      <c r="B189" s="28" t="s">
        <v>496</v>
      </c>
      <c r="C189" s="29" t="s">
        <v>497</v>
      </c>
      <c r="D189" s="14" t="s">
        <v>229</v>
      </c>
      <c r="E189" s="14" t="s">
        <v>225</v>
      </c>
      <c r="F189" s="14"/>
      <c r="G189" s="14"/>
      <c r="H189" s="27" t="s">
        <v>498</v>
      </c>
      <c r="I189" s="14"/>
      <c r="J189" s="19"/>
      <c r="K189" s="14"/>
      <c r="L189" s="19"/>
      <c r="M189" s="14"/>
      <c r="N189" s="19"/>
      <c r="O189" s="9" t="s">
        <v>535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5">
      <c r="A190" s="17">
        <v>10819</v>
      </c>
      <c r="B190" s="25" t="s">
        <v>69</v>
      </c>
      <c r="C190" s="25" t="s">
        <v>70</v>
      </c>
      <c r="D190" s="12" t="s">
        <v>229</v>
      </c>
      <c r="E190" s="12" t="s">
        <v>238</v>
      </c>
      <c r="F190" s="14"/>
      <c r="G190" s="19">
        <v>10822</v>
      </c>
      <c r="H190" s="19" t="s">
        <v>71</v>
      </c>
      <c r="I190" s="19" t="s">
        <v>72</v>
      </c>
      <c r="J190" s="19">
        <v>22861</v>
      </c>
      <c r="K190" s="14"/>
      <c r="L190" s="19" t="s">
        <v>19</v>
      </c>
      <c r="M190" s="14"/>
      <c r="N190" s="19">
        <v>0</v>
      </c>
      <c r="O190" s="9" t="s">
        <v>535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5">
      <c r="A191" s="17">
        <v>10794</v>
      </c>
      <c r="B191" s="22" t="s">
        <v>64</v>
      </c>
      <c r="C191" s="23" t="s">
        <v>65</v>
      </c>
      <c r="D191" s="12" t="s">
        <v>229</v>
      </c>
      <c r="E191" s="12" t="s">
        <v>238</v>
      </c>
      <c r="F191" s="14"/>
      <c r="G191" s="19">
        <v>10814</v>
      </c>
      <c r="H191" s="19" t="s">
        <v>66</v>
      </c>
      <c r="I191" s="14"/>
      <c r="J191" s="19">
        <v>0</v>
      </c>
      <c r="K191" s="19">
        <v>10876</v>
      </c>
      <c r="L191" s="19" t="s">
        <v>67</v>
      </c>
      <c r="M191" s="19" t="s">
        <v>68</v>
      </c>
      <c r="N191" s="19">
        <v>19140</v>
      </c>
      <c r="O191" s="9" t="s">
        <v>535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5">
      <c r="A192" s="17">
        <v>10774</v>
      </c>
      <c r="B192" s="22" t="s">
        <v>62</v>
      </c>
      <c r="C192" s="23" t="s">
        <v>29</v>
      </c>
      <c r="D192" s="14" t="s">
        <v>229</v>
      </c>
      <c r="E192" s="14" t="s">
        <v>225</v>
      </c>
      <c r="F192" s="14"/>
      <c r="G192" s="19">
        <v>10781</v>
      </c>
      <c r="H192" s="19" t="s">
        <v>63</v>
      </c>
      <c r="I192" s="14"/>
      <c r="J192" s="19">
        <v>0</v>
      </c>
      <c r="K192" s="14"/>
      <c r="L192" s="19" t="s">
        <v>19</v>
      </c>
      <c r="M192" s="14"/>
      <c r="N192" s="19">
        <v>0</v>
      </c>
      <c r="O192" s="9" t="s">
        <v>535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5">
      <c r="A193" s="17">
        <v>10746</v>
      </c>
      <c r="B193" s="22" t="s">
        <v>59</v>
      </c>
      <c r="C193" s="23" t="s">
        <v>29</v>
      </c>
      <c r="D193" s="14" t="s">
        <v>229</v>
      </c>
      <c r="E193" s="14" t="s">
        <v>238</v>
      </c>
      <c r="F193" s="14"/>
      <c r="G193" s="19">
        <v>10773</v>
      </c>
      <c r="H193" s="19" t="s">
        <v>60</v>
      </c>
      <c r="I193" s="14"/>
      <c r="J193" s="19">
        <v>0</v>
      </c>
      <c r="K193" s="19">
        <v>10956</v>
      </c>
      <c r="L193" s="19" t="s">
        <v>61</v>
      </c>
      <c r="M193" s="14"/>
      <c r="N193" s="19">
        <v>0</v>
      </c>
      <c r="O193" s="9" t="s">
        <v>535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5">
      <c r="A194" s="17">
        <v>10709</v>
      </c>
      <c r="B194" s="25" t="s">
        <v>54</v>
      </c>
      <c r="C194" s="25" t="s">
        <v>55</v>
      </c>
      <c r="D194" s="12" t="s">
        <v>229</v>
      </c>
      <c r="E194" s="12" t="s">
        <v>241</v>
      </c>
      <c r="F194" s="14"/>
      <c r="G194" s="19">
        <v>10793</v>
      </c>
      <c r="H194" s="19" t="s">
        <v>56</v>
      </c>
      <c r="I194" s="14"/>
      <c r="J194" s="19">
        <v>0</v>
      </c>
      <c r="K194" s="19">
        <v>10915</v>
      </c>
      <c r="L194" s="19" t="s">
        <v>57</v>
      </c>
      <c r="M194" s="19" t="s">
        <v>58</v>
      </c>
      <c r="N194" s="19">
        <v>33247</v>
      </c>
      <c r="O194" s="9" t="s">
        <v>535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15">
      <c r="A195" s="17">
        <v>10692</v>
      </c>
      <c r="B195" s="17" t="s">
        <v>52</v>
      </c>
      <c r="C195" s="17" t="s">
        <v>53</v>
      </c>
      <c r="D195" s="14"/>
      <c r="E195" s="14"/>
      <c r="F195" s="14"/>
      <c r="G195" s="14"/>
      <c r="H195" s="19" t="s">
        <v>19</v>
      </c>
      <c r="I195" s="14"/>
      <c r="J195" s="19">
        <v>0</v>
      </c>
      <c r="K195" s="14"/>
      <c r="L195" s="19" t="s">
        <v>19</v>
      </c>
      <c r="M195" s="14"/>
      <c r="N195" s="19">
        <v>0</v>
      </c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5">
      <c r="A196" s="17">
        <v>10690</v>
      </c>
      <c r="B196" s="17" t="s">
        <v>47</v>
      </c>
      <c r="C196" s="17" t="s">
        <v>48</v>
      </c>
      <c r="D196" s="14" t="s">
        <v>229</v>
      </c>
      <c r="E196" s="14" t="s">
        <v>238</v>
      </c>
      <c r="F196" s="14"/>
      <c r="G196" s="19">
        <v>10702</v>
      </c>
      <c r="H196" s="19" t="s">
        <v>49</v>
      </c>
      <c r="I196" s="14"/>
      <c r="J196" s="19">
        <v>0</v>
      </c>
      <c r="K196" s="19">
        <v>10788</v>
      </c>
      <c r="L196" s="19" t="s">
        <v>50</v>
      </c>
      <c r="M196" s="19" t="s">
        <v>51</v>
      </c>
      <c r="N196" s="19">
        <v>345443</v>
      </c>
      <c r="O196" s="9" t="s">
        <v>535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5">
      <c r="A197" s="17">
        <v>10685</v>
      </c>
      <c r="B197" s="17" t="s">
        <v>44</v>
      </c>
      <c r="C197" s="17" t="s">
        <v>45</v>
      </c>
      <c r="D197" s="14" t="s">
        <v>229</v>
      </c>
      <c r="E197" s="14" t="s">
        <v>238</v>
      </c>
      <c r="F197" s="14"/>
      <c r="G197" s="19">
        <v>10701</v>
      </c>
      <c r="H197" s="19" t="s">
        <v>46</v>
      </c>
      <c r="I197" s="14"/>
      <c r="J197" s="19">
        <v>0</v>
      </c>
      <c r="K197" s="14"/>
      <c r="L197" s="19" t="s">
        <v>19</v>
      </c>
      <c r="M197" s="14"/>
      <c r="N197" s="19">
        <v>0</v>
      </c>
      <c r="O197" s="9" t="s">
        <v>535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5">
      <c r="A198" s="17">
        <v>10679</v>
      </c>
      <c r="B198" s="17" t="s">
        <v>40</v>
      </c>
      <c r="C198" s="17" t="s">
        <v>41</v>
      </c>
      <c r="D198" s="14" t="s">
        <v>229</v>
      </c>
      <c r="E198" s="14" t="s">
        <v>238</v>
      </c>
      <c r="F198" s="14"/>
      <c r="G198" s="19">
        <v>10689</v>
      </c>
      <c r="H198" s="19" t="s">
        <v>42</v>
      </c>
      <c r="I198" s="19" t="s">
        <v>43</v>
      </c>
      <c r="J198" s="19">
        <v>286478</v>
      </c>
      <c r="K198" s="14"/>
      <c r="L198" s="19" t="s">
        <v>19</v>
      </c>
      <c r="M198" s="14"/>
      <c r="N198" s="19">
        <v>0</v>
      </c>
      <c r="O198" s="9" t="s">
        <v>535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5">
      <c r="A199" s="17">
        <v>10651</v>
      </c>
      <c r="B199" s="17" t="s">
        <v>36</v>
      </c>
      <c r="C199" s="17" t="s">
        <v>37</v>
      </c>
      <c r="D199" s="14" t="s">
        <v>229</v>
      </c>
      <c r="E199" s="14" t="s">
        <v>238</v>
      </c>
      <c r="F199" s="14"/>
      <c r="G199" s="19">
        <v>10660</v>
      </c>
      <c r="H199" s="19" t="s">
        <v>38</v>
      </c>
      <c r="I199" s="14"/>
      <c r="J199" s="19">
        <v>0</v>
      </c>
      <c r="K199" s="19">
        <v>10755</v>
      </c>
      <c r="L199" s="19" t="s">
        <v>39</v>
      </c>
      <c r="M199" s="14"/>
      <c r="N199" s="19">
        <v>0</v>
      </c>
      <c r="O199" s="9" t="s">
        <v>535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5">
      <c r="A200" s="17">
        <v>10633</v>
      </c>
      <c r="B200" s="17" t="s">
        <v>31</v>
      </c>
      <c r="C200" s="17" t="s">
        <v>32</v>
      </c>
      <c r="D200" s="14" t="s">
        <v>229</v>
      </c>
      <c r="E200" s="14" t="s">
        <v>238</v>
      </c>
      <c r="F200" s="14"/>
      <c r="G200" s="19">
        <v>10648</v>
      </c>
      <c r="H200" s="19" t="s">
        <v>33</v>
      </c>
      <c r="I200" s="14"/>
      <c r="J200" s="19">
        <v>0</v>
      </c>
      <c r="K200" s="19">
        <v>10744</v>
      </c>
      <c r="L200" s="19" t="s">
        <v>34</v>
      </c>
      <c r="M200" s="19" t="s">
        <v>35</v>
      </c>
      <c r="N200" s="19">
        <v>125466</v>
      </c>
      <c r="O200" s="9" t="s">
        <v>535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5">
      <c r="A201" s="17">
        <v>10608</v>
      </c>
      <c r="B201" s="17" t="s">
        <v>28</v>
      </c>
      <c r="C201" s="17" t="s">
        <v>29</v>
      </c>
      <c r="D201" s="14" t="s">
        <v>229</v>
      </c>
      <c r="E201" s="14" t="s">
        <v>238</v>
      </c>
      <c r="F201" s="14"/>
      <c r="G201" s="19">
        <v>10634</v>
      </c>
      <c r="H201" s="19" t="s">
        <v>30</v>
      </c>
      <c r="I201" s="14"/>
      <c r="J201" s="19">
        <v>0</v>
      </c>
      <c r="K201" s="14"/>
      <c r="L201" s="19" t="s">
        <v>19</v>
      </c>
      <c r="M201" s="14"/>
      <c r="N201" s="19">
        <v>0</v>
      </c>
      <c r="O201" s="9" t="s">
        <v>535</v>
      </c>
      <c r="P201" s="9"/>
      <c r="Q201" s="9"/>
      <c r="R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5">
      <c r="A202" s="17">
        <v>10572</v>
      </c>
      <c r="B202" s="17" t="s">
        <v>23</v>
      </c>
      <c r="C202" s="17" t="s">
        <v>24</v>
      </c>
      <c r="D202" s="14"/>
      <c r="E202" s="14"/>
      <c r="F202" s="14"/>
      <c r="G202" s="19">
        <v>10584</v>
      </c>
      <c r="H202" s="19" t="s">
        <v>25</v>
      </c>
      <c r="I202" s="14"/>
      <c r="J202" s="19">
        <v>0</v>
      </c>
      <c r="K202" s="19">
        <v>10672</v>
      </c>
      <c r="L202" s="19" t="s">
        <v>26</v>
      </c>
      <c r="M202" s="19" t="s">
        <v>27</v>
      </c>
      <c r="N202" s="19">
        <v>11439</v>
      </c>
      <c r="O202" s="9" t="s">
        <v>537</v>
      </c>
      <c r="P202" s="9"/>
      <c r="Q202" s="9"/>
      <c r="R202" s="9"/>
      <c r="S202" s="30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5">
      <c r="A203" s="17">
        <v>10559</v>
      </c>
      <c r="B203" s="17" t="s">
        <v>15</v>
      </c>
      <c r="C203" s="17" t="s">
        <v>16</v>
      </c>
      <c r="D203" s="14" t="s">
        <v>229</v>
      </c>
      <c r="E203" s="14" t="s">
        <v>241</v>
      </c>
      <c r="F203" s="14"/>
      <c r="G203" s="19">
        <v>10591</v>
      </c>
      <c r="H203" s="19" t="s">
        <v>17</v>
      </c>
      <c r="I203" s="19" t="s">
        <v>18</v>
      </c>
      <c r="J203" s="19">
        <v>118447</v>
      </c>
      <c r="K203" s="14"/>
      <c r="L203" s="19" t="s">
        <v>19</v>
      </c>
      <c r="M203" s="14"/>
      <c r="N203" s="19">
        <v>0</v>
      </c>
      <c r="O203" s="9" t="s">
        <v>535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5">
      <c r="A204" s="17">
        <v>10567</v>
      </c>
      <c r="B204" s="17" t="s">
        <v>20</v>
      </c>
      <c r="C204" s="17" t="s">
        <v>21</v>
      </c>
      <c r="D204" s="14" t="s">
        <v>229</v>
      </c>
      <c r="E204" s="14" t="s">
        <v>241</v>
      </c>
      <c r="F204" s="14"/>
      <c r="G204" s="19">
        <v>10588</v>
      </c>
      <c r="H204" s="19" t="s">
        <v>22</v>
      </c>
      <c r="I204" s="14"/>
      <c r="J204" s="19">
        <v>0</v>
      </c>
      <c r="K204" s="14"/>
      <c r="L204" s="19" t="s">
        <v>19</v>
      </c>
      <c r="M204" s="14"/>
      <c r="N204" s="19">
        <v>0</v>
      </c>
      <c r="O204" s="9" t="s">
        <v>535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5">
      <c r="A205" s="17">
        <v>10438</v>
      </c>
      <c r="B205" s="17" t="s">
        <v>9</v>
      </c>
      <c r="C205" s="17" t="s">
        <v>10</v>
      </c>
      <c r="D205" s="14" t="s">
        <v>224</v>
      </c>
      <c r="E205" s="14" t="s">
        <v>225</v>
      </c>
      <c r="F205" s="14"/>
      <c r="G205" s="19">
        <v>10650</v>
      </c>
      <c r="H205" s="19" t="s">
        <v>11</v>
      </c>
      <c r="I205" s="19" t="s">
        <v>12</v>
      </c>
      <c r="J205" s="19">
        <v>738490</v>
      </c>
      <c r="K205" s="19">
        <v>10735</v>
      </c>
      <c r="L205" s="19" t="s">
        <v>13</v>
      </c>
      <c r="M205" s="19" t="s">
        <v>14</v>
      </c>
      <c r="N205" s="19">
        <v>5575</v>
      </c>
      <c r="O205" s="9" t="s">
        <v>535</v>
      </c>
      <c r="P205" s="26" t="s">
        <v>532</v>
      </c>
      <c r="Q205" s="9" t="s">
        <v>533</v>
      </c>
      <c r="R205" s="9"/>
      <c r="S205" s="30">
        <v>9551584</v>
      </c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5">
      <c r="A206" s="17"/>
      <c r="B206" s="9" t="s">
        <v>517</v>
      </c>
      <c r="C206" s="9" t="s">
        <v>518</v>
      </c>
      <c r="D206" s="31" t="s">
        <v>224</v>
      </c>
      <c r="E206" s="31" t="s">
        <v>241</v>
      </c>
      <c r="F206" s="14"/>
      <c r="G206" s="14"/>
      <c r="H206" s="27" t="s">
        <v>519</v>
      </c>
      <c r="I206" s="14"/>
      <c r="J206" s="19"/>
      <c r="K206" s="14"/>
      <c r="L206" s="19"/>
      <c r="M206" s="14"/>
      <c r="N206" s="19"/>
      <c r="O206" s="9" t="s">
        <v>538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5">
      <c r="A207" s="17"/>
      <c r="B207" s="26" t="s">
        <v>512</v>
      </c>
      <c r="C207" s="26" t="s">
        <v>513</v>
      </c>
      <c r="D207" s="14" t="s">
        <v>229</v>
      </c>
      <c r="E207" s="14" t="s">
        <v>225</v>
      </c>
      <c r="F207" s="14"/>
      <c r="G207" s="19"/>
      <c r="H207" s="27" t="s">
        <v>516</v>
      </c>
      <c r="I207" s="14"/>
      <c r="J207" s="19"/>
      <c r="K207" s="14"/>
      <c r="L207" s="19"/>
      <c r="M207" s="14"/>
      <c r="N207" s="19"/>
      <c r="O207" s="9" t="s">
        <v>538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5">
      <c r="A208" s="17"/>
      <c r="B208" s="26" t="s">
        <v>508</v>
      </c>
      <c r="C208" s="26" t="s">
        <v>509</v>
      </c>
      <c r="D208" s="14" t="s">
        <v>229</v>
      </c>
      <c r="E208" s="14" t="s">
        <v>241</v>
      </c>
      <c r="F208" s="14"/>
      <c r="G208" s="19"/>
      <c r="H208" s="27" t="s">
        <v>514</v>
      </c>
      <c r="I208" s="14"/>
      <c r="J208" s="19"/>
      <c r="K208" s="14"/>
      <c r="L208" s="19"/>
      <c r="M208" s="14"/>
      <c r="N208" s="19"/>
      <c r="O208" s="9" t="s">
        <v>538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5">
      <c r="A209" s="17"/>
      <c r="B209" s="26" t="s">
        <v>510</v>
      </c>
      <c r="C209" s="26" t="s">
        <v>511</v>
      </c>
      <c r="D209" s="14" t="s">
        <v>224</v>
      </c>
      <c r="E209" s="14" t="s">
        <v>225</v>
      </c>
      <c r="F209" s="14"/>
      <c r="G209" s="19"/>
      <c r="H209" s="27" t="s">
        <v>515</v>
      </c>
      <c r="I209" s="14"/>
      <c r="J209" s="19"/>
      <c r="K209" s="14"/>
      <c r="L209" s="19"/>
      <c r="M209" s="14"/>
      <c r="N209" s="19"/>
      <c r="O209" s="9" t="s">
        <v>538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5">
      <c r="A210" s="17"/>
      <c r="B210" s="26"/>
      <c r="C210" s="26"/>
      <c r="D210" s="9"/>
      <c r="E210" s="9"/>
      <c r="F210" s="14"/>
      <c r="G210" s="14"/>
      <c r="H210" s="19"/>
      <c r="I210" s="14"/>
      <c r="J210" s="14"/>
      <c r="K210" s="14"/>
      <c r="L210" s="19"/>
      <c r="M210" s="14"/>
      <c r="N210" s="19"/>
      <c r="O210" s="9"/>
      <c r="P210" s="9"/>
      <c r="Q210" s="9"/>
      <c r="R210" s="9"/>
      <c r="S210" s="30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5">
      <c r="A211" s="9"/>
      <c r="B211" s="9"/>
      <c r="C211" s="9"/>
      <c r="D211" s="14"/>
      <c r="E211" s="14"/>
      <c r="F211" s="14"/>
      <c r="G211" s="14"/>
      <c r="H211" s="14"/>
      <c r="I211" s="14"/>
      <c r="J211" s="19">
        <f>SUBTOTAL(9,J10:J209)</f>
        <v>5148268</v>
      </c>
      <c r="K211" s="32"/>
      <c r="L211" s="32"/>
      <c r="M211" s="32"/>
      <c r="N211" s="32">
        <f>SUM(N42:N208)</f>
        <v>6190638</v>
      </c>
      <c r="O211" s="30">
        <f>SUM(J211:N211)</f>
        <v>11338906</v>
      </c>
      <c r="P211" s="9"/>
      <c r="Q211" s="9"/>
      <c r="R211" s="30">
        <f>+O211+S205</f>
        <v>20890490</v>
      </c>
      <c r="S211" s="30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5">
      <c r="A212" s="9"/>
      <c r="B212" s="9"/>
      <c r="C212" s="9"/>
      <c r="D212" s="14"/>
      <c r="E212" s="14"/>
      <c r="F212" s="14"/>
      <c r="G212" s="14"/>
      <c r="H212" s="14"/>
      <c r="I212" s="14" t="s">
        <v>541</v>
      </c>
      <c r="J212" s="32">
        <v>3336466</v>
      </c>
      <c r="K212" s="14"/>
      <c r="L212" s="14"/>
      <c r="M212" s="14" t="s">
        <v>541</v>
      </c>
      <c r="N212" s="14">
        <v>6087452</v>
      </c>
      <c r="O212" s="9"/>
      <c r="P212" s="9"/>
      <c r="Q212" s="9"/>
      <c r="R212" s="9" t="s">
        <v>542</v>
      </c>
      <c r="S212" s="30">
        <v>9551584</v>
      </c>
      <c r="T212" s="30">
        <f>SUBTOTAL(9,J212:S212)</f>
        <v>18975502</v>
      </c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5">
      <c r="A213" s="9"/>
      <c r="B213" s="9"/>
      <c r="C213" s="9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5">
      <c r="A214" s="9"/>
      <c r="B214" s="9"/>
      <c r="C214" s="9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15">
      <c r="A215" s="9"/>
      <c r="B215" s="9"/>
      <c r="C215" s="9"/>
      <c r="D215" s="9"/>
      <c r="E215" s="9"/>
      <c r="F215" s="9"/>
      <c r="G215" s="9"/>
      <c r="H215" s="9"/>
      <c r="I215" s="14"/>
      <c r="J215" s="14"/>
      <c r="K215" s="14"/>
      <c r="L215" s="14"/>
      <c r="M215" s="14"/>
      <c r="N215" s="14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5">
      <c r="A216" s="9"/>
      <c r="B216" s="9"/>
      <c r="C216" s="9"/>
      <c r="D216" s="9"/>
      <c r="E216" s="9"/>
      <c r="F216" s="9"/>
      <c r="G216" s="9"/>
      <c r="H216" s="9"/>
      <c r="I216" s="14"/>
      <c r="J216" s="14"/>
      <c r="K216" s="14"/>
      <c r="L216" s="14"/>
      <c r="M216" s="14"/>
      <c r="N216" s="14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5">
      <c r="A217" s="9"/>
      <c r="B217" s="9"/>
      <c r="C217" s="9"/>
      <c r="D217" s="9"/>
      <c r="E217" s="9"/>
      <c r="F217" s="9"/>
      <c r="G217" s="9"/>
      <c r="H217" s="9"/>
      <c r="I217" s="14"/>
      <c r="J217" s="14"/>
      <c r="K217" s="14"/>
      <c r="L217" s="14"/>
      <c r="M217" s="14"/>
      <c r="N217" s="14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5">
      <c r="A218" s="9"/>
      <c r="B218" s="9"/>
      <c r="C218" s="9"/>
      <c r="D218" s="9"/>
      <c r="E218" s="9"/>
      <c r="F218" s="9"/>
      <c r="G218" s="9"/>
      <c r="H218" s="9"/>
      <c r="I218" s="14"/>
      <c r="J218" s="14"/>
      <c r="K218" s="14"/>
      <c r="L218" s="14"/>
      <c r="M218" s="14"/>
      <c r="N218" s="14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5">
      <c r="A219" s="9"/>
      <c r="B219" s="9"/>
      <c r="C219" s="9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5">
      <c r="A220" s="9"/>
      <c r="B220" s="9"/>
      <c r="C220" s="9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5">
      <c r="A221" s="9"/>
      <c r="B221" s="9"/>
      <c r="C221" s="9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5">
      <c r="A222" s="9"/>
      <c r="B222" s="9"/>
      <c r="C222" s="9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5">
      <c r="A223" s="9"/>
      <c r="B223" s="9"/>
      <c r="C223" s="9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5">
      <c r="A224" s="9"/>
      <c r="B224" s="9"/>
      <c r="C224" s="9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5">
      <c r="A225" s="9"/>
      <c r="B225" s="9"/>
      <c r="C225" s="9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5">
      <c r="A226" s="9"/>
      <c r="B226" s="9"/>
      <c r="C226" s="9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5">
      <c r="A227" s="9"/>
      <c r="B227" s="9"/>
      <c r="C227" s="9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5">
      <c r="A228" s="9"/>
      <c r="B228" s="9"/>
      <c r="C228" s="9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5">
      <c r="A229" s="9"/>
      <c r="B229" s="9"/>
      <c r="C229" s="9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5">
      <c r="A230" s="9"/>
      <c r="B230" s="9"/>
      <c r="C230" s="9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5">
      <c r="A231" s="9"/>
      <c r="B231" s="9"/>
      <c r="C231" s="9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15">
      <c r="A232" s="9"/>
      <c r="B232" s="9"/>
      <c r="C232" s="9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15">
      <c r="A233" s="9"/>
      <c r="B233" s="9"/>
      <c r="C233" s="9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15">
      <c r="A234" s="9"/>
      <c r="B234" s="9"/>
      <c r="C234" s="9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5">
      <c r="A235" s="9"/>
      <c r="B235" s="9"/>
      <c r="C235" s="9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15">
      <c r="A236" s="9"/>
      <c r="B236" s="9"/>
      <c r="C236" s="9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15">
      <c r="A237" s="9"/>
      <c r="B237" s="9"/>
      <c r="C237" s="9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15">
      <c r="A238" s="9"/>
      <c r="B238" s="9"/>
      <c r="C238" s="9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15">
      <c r="A239" s="9"/>
      <c r="B239" s="9"/>
      <c r="C239" s="9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15">
      <c r="A240" s="9"/>
      <c r="B240" s="9"/>
      <c r="C240" s="9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5">
      <c r="A241" s="9"/>
      <c r="B241" s="9"/>
      <c r="C241" s="9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5">
      <c r="A242" s="9"/>
      <c r="B242" s="9"/>
      <c r="C242" s="9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5">
      <c r="A243" s="9"/>
      <c r="B243" s="9"/>
      <c r="C243" s="9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5">
      <c r="A244" s="9"/>
      <c r="B244" s="9"/>
      <c r="C244" s="9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5">
      <c r="A245" s="9"/>
      <c r="B245" s="9"/>
      <c r="C245" s="9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5">
      <c r="A246" s="9"/>
      <c r="B246" s="9"/>
      <c r="C246" s="9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5">
      <c r="A247" s="9"/>
      <c r="B247" s="9"/>
      <c r="C247" s="9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5">
      <c r="A248" s="9"/>
      <c r="B248" s="9"/>
      <c r="C248" s="9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5">
      <c r="A249" s="9"/>
      <c r="B249" s="9"/>
      <c r="C249" s="9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</sheetData>
  <sheetProtection/>
  <autoFilter ref="A1:Q209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6.140625" style="0" customWidth="1"/>
  </cols>
  <sheetData>
    <row r="1" spans="1:9" ht="12.75">
      <c r="A1" t="s">
        <v>520</v>
      </c>
      <c r="B1">
        <v>2004</v>
      </c>
      <c r="C1">
        <v>2005</v>
      </c>
      <c r="D1">
        <v>2006</v>
      </c>
      <c r="E1" s="3" t="s">
        <v>528</v>
      </c>
      <c r="F1" s="3" t="s">
        <v>529</v>
      </c>
      <c r="G1" s="3" t="s">
        <v>530</v>
      </c>
      <c r="H1">
        <v>2010</v>
      </c>
      <c r="I1" s="4" t="s">
        <v>636</v>
      </c>
    </row>
    <row r="2" spans="1:9" ht="12.75">
      <c r="A2" t="s">
        <v>521</v>
      </c>
      <c r="B2">
        <v>6</v>
      </c>
      <c r="C2">
        <v>14</v>
      </c>
      <c r="D2">
        <v>19</v>
      </c>
      <c r="E2">
        <v>24</v>
      </c>
      <c r="F2">
        <v>30</v>
      </c>
      <c r="G2">
        <v>16</v>
      </c>
      <c r="H2">
        <v>1</v>
      </c>
      <c r="I2">
        <f>SUM(B2:H2)</f>
        <v>110</v>
      </c>
    </row>
    <row r="3" spans="1:8" ht="12.75">
      <c r="A3" t="s">
        <v>531</v>
      </c>
      <c r="B3">
        <v>6.5</v>
      </c>
      <c r="C3">
        <v>20</v>
      </c>
      <c r="D3">
        <v>28.4</v>
      </c>
      <c r="E3">
        <v>36.9</v>
      </c>
      <c r="F3">
        <v>38</v>
      </c>
      <c r="G3">
        <v>26.7</v>
      </c>
      <c r="H3">
        <v>8.3</v>
      </c>
    </row>
    <row r="4" spans="1:8" ht="12.75">
      <c r="A4" t="s">
        <v>522</v>
      </c>
      <c r="B4">
        <v>5</v>
      </c>
      <c r="C4">
        <v>10</v>
      </c>
      <c r="D4">
        <v>9</v>
      </c>
      <c r="E4">
        <v>13</v>
      </c>
      <c r="F4">
        <v>13</v>
      </c>
      <c r="G4">
        <v>6</v>
      </c>
      <c r="H4">
        <v>0</v>
      </c>
    </row>
    <row r="6" spans="1:8" ht="12.75">
      <c r="A6" t="s">
        <v>527</v>
      </c>
      <c r="B6">
        <v>93</v>
      </c>
      <c r="C6">
        <v>70</v>
      </c>
      <c r="D6">
        <v>67</v>
      </c>
      <c r="E6">
        <v>65</v>
      </c>
      <c r="F6">
        <v>79</v>
      </c>
      <c r="G6">
        <v>60</v>
      </c>
      <c r="H6">
        <v>12</v>
      </c>
    </row>
    <row r="7" spans="2:8" ht="12.75">
      <c r="B7" s="2">
        <f aca="true" t="shared" si="0" ref="B7:H7">+B2/B6</f>
        <v>0.06451612903225806</v>
      </c>
      <c r="C7" s="2">
        <f t="shared" si="0"/>
        <v>0.2</v>
      </c>
      <c r="D7" s="2">
        <f t="shared" si="0"/>
        <v>0.2835820895522388</v>
      </c>
      <c r="E7" s="2">
        <f t="shared" si="0"/>
        <v>0.36923076923076925</v>
      </c>
      <c r="F7" s="2">
        <f t="shared" si="0"/>
        <v>0.379746835443038</v>
      </c>
      <c r="G7" s="2">
        <f t="shared" si="0"/>
        <v>0.26666666666666666</v>
      </c>
      <c r="H7" s="2">
        <f t="shared" si="0"/>
        <v>0.08333333333333333</v>
      </c>
    </row>
    <row r="11" spans="2:9" ht="12.75">
      <c r="B11">
        <v>2004</v>
      </c>
      <c r="C11">
        <v>2005</v>
      </c>
      <c r="D11">
        <v>2006</v>
      </c>
      <c r="E11" s="3" t="s">
        <v>528</v>
      </c>
      <c r="F11" s="3" t="s">
        <v>529</v>
      </c>
      <c r="G11" s="3" t="s">
        <v>530</v>
      </c>
      <c r="H11">
        <v>2010</v>
      </c>
      <c r="I11" s="4" t="s">
        <v>636</v>
      </c>
    </row>
    <row r="12" spans="1:9" ht="12.75">
      <c r="A12" t="s">
        <v>543</v>
      </c>
      <c r="B12">
        <v>2</v>
      </c>
      <c r="C12">
        <v>4</v>
      </c>
      <c r="D12">
        <v>4</v>
      </c>
      <c r="E12">
        <v>8</v>
      </c>
      <c r="F12">
        <v>8</v>
      </c>
      <c r="G12">
        <v>2</v>
      </c>
      <c r="H12">
        <v>0</v>
      </c>
      <c r="I12">
        <f>SUM(B12:H12)</f>
        <v>28</v>
      </c>
    </row>
    <row r="13" spans="1:9" ht="12.75">
      <c r="A13" t="s">
        <v>544</v>
      </c>
      <c r="B13">
        <v>1</v>
      </c>
      <c r="C13">
        <v>2</v>
      </c>
      <c r="D13">
        <v>11</v>
      </c>
      <c r="E13">
        <v>13</v>
      </c>
      <c r="F13">
        <v>15</v>
      </c>
      <c r="G13">
        <v>10</v>
      </c>
      <c r="H13">
        <v>0</v>
      </c>
      <c r="I13">
        <f>SUM(B13:H13)</f>
        <v>52</v>
      </c>
    </row>
    <row r="14" spans="1:9" ht="12.75">
      <c r="A14" t="s">
        <v>545</v>
      </c>
      <c r="B14">
        <v>3</v>
      </c>
      <c r="C14">
        <v>8</v>
      </c>
      <c r="D14">
        <v>4</v>
      </c>
      <c r="E14">
        <v>3</v>
      </c>
      <c r="F14">
        <v>7</v>
      </c>
      <c r="G14">
        <v>4</v>
      </c>
      <c r="H14">
        <v>1</v>
      </c>
      <c r="I14">
        <f>SUM(B14:H14)</f>
        <v>30</v>
      </c>
    </row>
    <row r="15" spans="2:9" ht="12.75">
      <c r="B15">
        <f aca="true" t="shared" si="1" ref="B15:H15">SUM(B12:B14)</f>
        <v>6</v>
      </c>
      <c r="C15">
        <f t="shared" si="1"/>
        <v>14</v>
      </c>
      <c r="D15">
        <f t="shared" si="1"/>
        <v>19</v>
      </c>
      <c r="E15">
        <f t="shared" si="1"/>
        <v>24</v>
      </c>
      <c r="F15">
        <f t="shared" si="1"/>
        <v>30</v>
      </c>
      <c r="G15">
        <f t="shared" si="1"/>
        <v>16</v>
      </c>
      <c r="H15">
        <f t="shared" si="1"/>
        <v>1</v>
      </c>
      <c r="I15">
        <f>SUM(B15:H15)</f>
        <v>110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tina.morgan</cp:lastModifiedBy>
  <cp:lastPrinted>2010-03-26T18:24:56Z</cp:lastPrinted>
  <dcterms:created xsi:type="dcterms:W3CDTF">2009-04-28T14:49:57Z</dcterms:created>
  <dcterms:modified xsi:type="dcterms:W3CDTF">2010-04-14T18:09:12Z</dcterms:modified>
  <cp:category/>
  <cp:version/>
  <cp:contentType/>
  <cp:contentStatus/>
</cp:coreProperties>
</file>